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Ф.1" sheetId="4" r:id="rId1"/>
  </sheets>
  <definedNames>
    <definedName name="_xlnm.Print_Area" localSheetId="0">Ф.1!$B$1:$H$64</definedName>
  </definedNames>
  <calcPr calcId="125725" refMode="R1C1"/>
</workbook>
</file>

<file path=xl/calcChain.xml><?xml version="1.0" encoding="utf-8"?>
<calcChain xmlns="http://schemas.openxmlformats.org/spreadsheetml/2006/main">
  <c r="B44" i="4"/>
  <c r="E20"/>
  <c r="F20"/>
  <c r="G20"/>
  <c r="H20"/>
  <c r="H60" l="1"/>
</calcChain>
</file>

<file path=xl/sharedStrings.xml><?xml version="1.0" encoding="utf-8"?>
<sst xmlns="http://schemas.openxmlformats.org/spreadsheetml/2006/main" count="76" uniqueCount="64">
  <si>
    <t>Годовой отчет получил.</t>
  </si>
  <si>
    <t>С отчетом ознакомлен:</t>
  </si>
  <si>
    <t>Ф.И.О.____________________________________________________</t>
  </si>
  <si>
    <t>Отчет ООО " Петрозаводская компания Выбор"</t>
  </si>
  <si>
    <t>Вид услуги</t>
  </si>
  <si>
    <t>Оплачено поставщикам услуг</t>
  </si>
  <si>
    <t>Начислено по квитанции жильцам</t>
  </si>
  <si>
    <t>Задолженность жильцов на начало периода</t>
  </si>
  <si>
    <t>Оплачено жильцами</t>
  </si>
  <si>
    <t>ИТОГО</t>
  </si>
  <si>
    <t>Капитальный ремонт (руб.)</t>
  </si>
  <si>
    <t>Остаток на 01.01.2016</t>
  </si>
  <si>
    <t>Оплачено  в 2015г.</t>
  </si>
  <si>
    <t>Выполнено работ в  2015г.</t>
  </si>
  <si>
    <t>Остаток на 01.01.2015</t>
  </si>
  <si>
    <t>Начислено в 2015г.</t>
  </si>
  <si>
    <t xml:space="preserve">                   о выполнении условий договора управления   за 2015г             </t>
  </si>
  <si>
    <t>Холодное водоснабжение (ОАО "ПКС-Водоканал", Договор №100-3-41-44810-01 от 01.01.2010)</t>
  </si>
  <si>
    <t>Аварийно-техническое обслуживание ( ООО "АРС", Договор №9 от 01.12.2007)</t>
  </si>
  <si>
    <t>Вывоз ТБО (ООО "Озон", Договор №95 от 31.03.2014)</t>
  </si>
  <si>
    <t>Взыскание задолженности по оплате ЖКУ (ООО "Менеджмент и консалтинг групп", Договор №01062015 от 01.06.2015)</t>
  </si>
  <si>
    <t>Ведение базы регистрационного учета граждан по месту пребывания (МКП "Петрозаводская паспортная служба", Договор 139-Д от 01.12.2007)</t>
  </si>
  <si>
    <t>Раскрытие информации о деятельности управляющей организации (ООО "РосКвартал", Договор № 16/РК от 01.12.2014)</t>
  </si>
  <si>
    <t>Содержание общедомового имущества</t>
  </si>
  <si>
    <t>Начисление и сбор платы за ЖКУ ( ООО "РИЦ ЖХ", Агентский договор №2-В от 01.09.2009)</t>
  </si>
  <si>
    <t>"_______" ________________2016                  Подпись _____________</t>
  </si>
  <si>
    <t xml:space="preserve">Заключены договора на содержание общего имущества: </t>
  </si>
  <si>
    <t>* Список должников на сайте    pkvibor.ru</t>
  </si>
  <si>
    <t>Задолженность  на конец периода</t>
  </si>
  <si>
    <t>Сумма, полученная при расчете размера платы за  КУ с применением повышающих коэффициентов (руб.)</t>
  </si>
  <si>
    <t xml:space="preserve">Директор ООО   "Петрозаводская компания Выбор"                                                      Голов В.Г.                         Дата: </t>
  </si>
  <si>
    <t>Задолженность на начало периода</t>
  </si>
  <si>
    <t>шт</t>
  </si>
  <si>
    <t>Ед.изм.</t>
  </si>
  <si>
    <t>Объем работ</t>
  </si>
  <si>
    <t>Сумма за отчетный период, руб.</t>
  </si>
  <si>
    <t>Выполнено работ по статье "Текущий ремонт"</t>
  </si>
  <si>
    <t>Коммунальные услуги  за 2015 г. ( руб.)</t>
  </si>
  <si>
    <t>Жилищные услуги ( содержание общего имущества, управление и  текущий ремонт  за 2015 г. ( руб.)</t>
  </si>
  <si>
    <t>Техническое обслуживание МКД (ООО "Солнечный город", Договор №02/13 от 01.01.2013)</t>
  </si>
  <si>
    <t>Текущий ремонт</t>
  </si>
  <si>
    <t>Итого</t>
  </si>
  <si>
    <t>1.1</t>
  </si>
  <si>
    <t>№
п/п</t>
  </si>
  <si>
    <t>Наименование статьи затрат</t>
  </si>
  <si>
    <t xml:space="preserve">Задолженность жильцов на конец периода </t>
  </si>
  <si>
    <t>Задолженность жильцов на конец периода *</t>
  </si>
  <si>
    <t>Конструктивные элементы</t>
  </si>
  <si>
    <t>Проведение технических осмотров, профилактических работ и устранение незначительных неисправностей в системах отопления, водоснабжения, водоотведения, электроснабжения и в конструктивных элементах здания, регулировка, наладка и испытание систем центрального отопления; промывка, опрессовка,консервация и расконсервация системы центрального отопления;  смена и восстановление разбитых стёкол; укрепление тамбурных и входных дверей;  очистка кровли и козырьков над подъездами от мусора, снега,наледи, снежных шапок и сосулек., аварийно-диспетчерское   обслуживание, дератизация, дезинсекция Уборка дворовой территории.</t>
  </si>
  <si>
    <t>м2</t>
  </si>
  <si>
    <t>прочистка и ремонт дымохода</t>
  </si>
  <si>
    <t>ремонт пола в подъезде</t>
  </si>
  <si>
    <t xml:space="preserve">     многоквартирного дома  № 6  по ул.  Каменоборская</t>
  </si>
  <si>
    <t>Сантехнический ремонт - 0</t>
  </si>
  <si>
    <t>Плотнические работы -11</t>
  </si>
  <si>
    <t>Электротехнический ремонт -2</t>
  </si>
  <si>
    <t>Аварийно-технические заявки -1</t>
  </si>
  <si>
    <t>Заявочный ремонт всего  14 , в том числе</t>
  </si>
  <si>
    <t>Осуществление регистрационного учета граждан, выдано 0 справок.</t>
  </si>
  <si>
    <t xml:space="preserve">Текущий ремонт, руб. (справочно тариф на 2015 г.   составил   4,62   руб./кв.м.)      
</t>
  </si>
  <si>
    <t>восстановление остекления</t>
  </si>
  <si>
    <t>Изготовление домовых знаков 700*200</t>
  </si>
  <si>
    <t>таблички 200*70</t>
  </si>
  <si>
    <t>27 589,79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</si>
</sst>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124">
    <xf numFmtId="0" fontId="0" fillId="0" borderId="0" xfId="0"/>
    <xf numFmtId="0" fontId="0" fillId="0" borderId="0" xfId="0" applyBorder="1"/>
    <xf numFmtId="4" fontId="0" fillId="0" borderId="0" xfId="0" applyNumberFormat="1"/>
    <xf numFmtId="0" fontId="3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2" fillId="0" borderId="0" xfId="2" applyNumberFormat="1" applyFont="1" applyBorder="1" applyAlignment="1"/>
    <xf numFmtId="0" fontId="7" fillId="0" borderId="0" xfId="0" applyFont="1" applyFill="1"/>
    <xf numFmtId="0" fontId="0" fillId="0" borderId="0" xfId="0" applyFill="1"/>
    <xf numFmtId="4" fontId="7" fillId="0" borderId="0" xfId="0" applyNumberFormat="1" applyFont="1" applyFill="1"/>
    <xf numFmtId="4" fontId="0" fillId="0" borderId="0" xfId="0" applyNumberFormat="1" applyFill="1"/>
    <xf numFmtId="4" fontId="7" fillId="0" borderId="0" xfId="0" applyNumberFormat="1" applyFont="1"/>
    <xf numFmtId="0" fontId="9" fillId="0" borderId="2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wrapText="1"/>
    </xf>
    <xf numFmtId="0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9" fillId="0" borderId="1" xfId="2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4" fontId="9" fillId="0" borderId="1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center"/>
    </xf>
    <xf numFmtId="4" fontId="6" fillId="0" borderId="4" xfId="0" applyNumberFormat="1" applyFont="1" applyBorder="1" applyAlignment="1"/>
    <xf numFmtId="0" fontId="6" fillId="0" borderId="0" xfId="0" applyFont="1" applyBorder="1"/>
    <xf numFmtId="0" fontId="6" fillId="0" borderId="0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" fontId="9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Fill="1" applyBorder="1" applyAlignment="1"/>
    <xf numFmtId="0" fontId="6" fillId="0" borderId="4" xfId="0" applyFont="1" applyFill="1" applyBorder="1" applyAlignment="1"/>
    <xf numFmtId="2" fontId="9" fillId="0" borderId="1" xfId="0" applyNumberFormat="1" applyFont="1" applyFill="1" applyBorder="1" applyAlignment="1">
      <alignment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2" fontId="9" fillId="0" borderId="1" xfId="2" applyNumberFormat="1" applyFont="1" applyFill="1" applyBorder="1" applyAlignment="1">
      <alignment horizontal="right"/>
    </xf>
    <xf numFmtId="2" fontId="9" fillId="0" borderId="5" xfId="0" applyNumberFormat="1" applyFont="1" applyFill="1" applyBorder="1" applyAlignment="1">
      <alignment horizontal="right"/>
    </xf>
    <xf numFmtId="4" fontId="9" fillId="0" borderId="2" xfId="2" applyNumberFormat="1" applyFont="1" applyFill="1" applyBorder="1" applyAlignment="1">
      <alignment horizontal="center" vertical="center"/>
    </xf>
    <xf numFmtId="4" fontId="9" fillId="0" borderId="4" xfId="2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2" applyFont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6" fillId="0" borderId="10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4" fontId="9" fillId="0" borderId="2" xfId="2" applyNumberFormat="1" applyFont="1" applyFill="1" applyBorder="1" applyAlignment="1">
      <alignment horizontal="center" vertical="center"/>
    </xf>
    <xf numFmtId="4" fontId="9" fillId="0" borderId="4" xfId="2" applyNumberFormat="1" applyFont="1" applyFill="1" applyBorder="1" applyAlignment="1">
      <alignment horizontal="center" vertical="center"/>
    </xf>
    <xf numFmtId="4" fontId="9" fillId="0" borderId="5" xfId="2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0" fontId="5" fillId="0" borderId="0" xfId="1" applyNumberFormat="1" applyFont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2" fontId="10" fillId="0" borderId="2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2" fontId="9" fillId="0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3" xfId="3"/>
    <cellStyle name="Обычный_Лист1" xfId="1"/>
    <cellStyle name="Обычный_Лист2 (2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5"/>
  <sheetViews>
    <sheetView tabSelected="1" view="pageBreakPreview" topLeftCell="A47" zoomScale="60" zoomScaleNormal="100" workbookViewId="0">
      <selection activeCell="R41" sqref="R41"/>
    </sheetView>
  </sheetViews>
  <sheetFormatPr defaultRowHeight="21"/>
  <cols>
    <col min="1" max="1" width="3.109375" customWidth="1"/>
    <col min="2" max="2" width="11.109375" customWidth="1"/>
    <col min="3" max="3" width="71.44140625" customWidth="1"/>
    <col min="4" max="4" width="20.88671875" customWidth="1"/>
    <col min="5" max="5" width="17.6640625" customWidth="1"/>
    <col min="6" max="7" width="19.44140625" customWidth="1"/>
    <col min="8" max="8" width="22.5546875" customWidth="1"/>
    <col min="9" max="9" width="26" style="6" customWidth="1"/>
    <col min="10" max="10" width="20.6640625" customWidth="1"/>
    <col min="11" max="11" width="11.33203125" bestFit="1" customWidth="1"/>
    <col min="12" max="13" width="11" bestFit="1" customWidth="1"/>
    <col min="18" max="18" width="9.88671875" bestFit="1" customWidth="1"/>
  </cols>
  <sheetData>
    <row r="1" spans="1:8" hidden="1"/>
    <row r="2" spans="1:8">
      <c r="A2" s="4"/>
      <c r="B2" s="3" t="s">
        <v>0</v>
      </c>
      <c r="C2" s="3"/>
      <c r="D2" s="3"/>
      <c r="E2" s="3"/>
      <c r="F2" s="3"/>
      <c r="G2" s="3"/>
      <c r="H2" s="3"/>
    </row>
    <row r="3" spans="1:8">
      <c r="A3" s="4"/>
      <c r="B3" s="3" t="s">
        <v>1</v>
      </c>
      <c r="C3" s="3"/>
      <c r="D3" s="3"/>
      <c r="E3" s="3"/>
      <c r="F3" s="3"/>
      <c r="G3" s="3"/>
      <c r="H3" s="3"/>
    </row>
    <row r="4" spans="1:8">
      <c r="A4" s="4"/>
      <c r="B4" s="3" t="s">
        <v>2</v>
      </c>
      <c r="C4" s="3"/>
      <c r="D4" s="3"/>
      <c r="E4" s="3"/>
      <c r="F4" s="3"/>
      <c r="G4" s="3"/>
      <c r="H4" s="3"/>
    </row>
    <row r="5" spans="1:8">
      <c r="A5" s="4"/>
      <c r="B5" s="3" t="s">
        <v>25</v>
      </c>
      <c r="C5" s="3"/>
      <c r="D5" s="3"/>
      <c r="E5" s="3"/>
      <c r="F5" s="3"/>
      <c r="G5" s="3"/>
      <c r="H5" s="3"/>
    </row>
    <row r="6" spans="1:8" ht="9.6" customHeight="1">
      <c r="A6" s="4"/>
      <c r="B6" s="3"/>
      <c r="C6" s="3"/>
      <c r="D6" s="3"/>
      <c r="E6" s="3"/>
      <c r="F6" s="3"/>
      <c r="G6" s="3"/>
      <c r="H6" s="3"/>
    </row>
    <row r="7" spans="1:8" hidden="1">
      <c r="A7" s="4"/>
      <c r="B7" s="3"/>
      <c r="C7" s="3"/>
      <c r="D7" s="3"/>
      <c r="E7" s="3"/>
      <c r="F7" s="3"/>
      <c r="G7" s="3"/>
      <c r="H7" s="3"/>
    </row>
    <row r="8" spans="1:8" hidden="1">
      <c r="A8" s="4"/>
      <c r="B8" s="3"/>
      <c r="C8" s="3"/>
      <c r="D8" s="3"/>
      <c r="E8" s="3"/>
      <c r="F8" s="3"/>
      <c r="G8" s="3"/>
      <c r="H8" s="3"/>
    </row>
    <row r="9" spans="1:8" hidden="1">
      <c r="A9" s="4"/>
      <c r="B9" s="3"/>
      <c r="C9" s="3"/>
      <c r="D9" s="3"/>
      <c r="E9" s="3"/>
      <c r="F9" s="3"/>
      <c r="G9" s="3"/>
      <c r="H9" s="3"/>
    </row>
    <row r="10" spans="1:8" hidden="1">
      <c r="A10" s="4"/>
      <c r="B10" s="3"/>
      <c r="C10" s="3"/>
      <c r="D10" s="3"/>
      <c r="E10" s="3"/>
      <c r="F10" s="3"/>
      <c r="G10" s="3"/>
      <c r="H10" s="3"/>
    </row>
    <row r="11" spans="1:8" ht="0.6" customHeight="1">
      <c r="A11" s="4"/>
      <c r="B11" s="3"/>
      <c r="C11" s="3"/>
      <c r="D11" s="3"/>
      <c r="E11" s="3"/>
      <c r="F11" s="3"/>
      <c r="G11" s="3"/>
      <c r="H11" s="3"/>
    </row>
    <row r="12" spans="1:8">
      <c r="A12" s="4"/>
      <c r="B12" s="84" t="s">
        <v>3</v>
      </c>
      <c r="C12" s="84"/>
      <c r="D12" s="84"/>
      <c r="E12" s="84"/>
      <c r="F12" s="84"/>
      <c r="G12" s="84"/>
      <c r="H12" s="84"/>
    </row>
    <row r="13" spans="1:8">
      <c r="A13" s="4"/>
      <c r="B13" s="106" t="s">
        <v>16</v>
      </c>
      <c r="C13" s="106"/>
      <c r="D13" s="106"/>
      <c r="E13" s="106"/>
      <c r="F13" s="106"/>
      <c r="G13" s="106"/>
      <c r="H13" s="106"/>
    </row>
    <row r="14" spans="1:8">
      <c r="A14" s="4"/>
      <c r="B14" s="84" t="s">
        <v>52</v>
      </c>
      <c r="C14" s="84"/>
      <c r="D14" s="84"/>
      <c r="E14" s="84"/>
      <c r="F14" s="84"/>
      <c r="G14" s="84"/>
      <c r="H14" s="84"/>
    </row>
    <row r="15" spans="1:8" ht="21" customHeight="1">
      <c r="A15" s="4"/>
      <c r="B15" s="5"/>
      <c r="C15" s="5"/>
      <c r="D15" s="5"/>
      <c r="E15" s="5"/>
      <c r="F15" s="5"/>
      <c r="G15" s="5"/>
      <c r="H15" s="5"/>
    </row>
    <row r="16" spans="1:8">
      <c r="A16" s="4"/>
      <c r="B16" s="84" t="s">
        <v>37</v>
      </c>
      <c r="C16" s="84"/>
      <c r="D16" s="84"/>
      <c r="E16" s="84"/>
      <c r="F16" s="84"/>
      <c r="G16" s="84"/>
      <c r="H16" s="84"/>
    </row>
    <row r="17" spans="1:17">
      <c r="A17" s="4"/>
      <c r="B17" s="3"/>
      <c r="C17" s="3"/>
      <c r="D17" s="3"/>
      <c r="E17" s="3"/>
      <c r="F17" s="3"/>
      <c r="G17" s="3"/>
      <c r="H17" s="3"/>
    </row>
    <row r="18" spans="1:17" ht="51.6" customHeight="1">
      <c r="A18" s="19"/>
      <c r="B18" s="107" t="s">
        <v>4</v>
      </c>
      <c r="C18" s="108"/>
      <c r="D18" s="109"/>
      <c r="E18" s="20" t="s">
        <v>31</v>
      </c>
      <c r="F18" s="20" t="s">
        <v>6</v>
      </c>
      <c r="G18" s="20" t="s">
        <v>5</v>
      </c>
      <c r="H18" s="21" t="s">
        <v>45</v>
      </c>
      <c r="J18" s="68"/>
      <c r="K18" s="68"/>
      <c r="L18" s="68"/>
      <c r="M18" s="8"/>
      <c r="N18" s="8"/>
      <c r="O18" s="8"/>
      <c r="P18" s="8"/>
      <c r="Q18" s="1"/>
    </row>
    <row r="19" spans="1:17" ht="41.4" customHeight="1">
      <c r="A19" s="5"/>
      <c r="B19" s="90" t="s">
        <v>17</v>
      </c>
      <c r="C19" s="91"/>
      <c r="D19" s="91"/>
      <c r="E19" s="51">
        <v>1625.73</v>
      </c>
      <c r="F19" s="22">
        <v>9521.2800000000007</v>
      </c>
      <c r="G19" s="54">
        <v>6866.1900000000005</v>
      </c>
      <c r="H19" s="54">
        <v>4280.82</v>
      </c>
      <c r="J19" s="2"/>
    </row>
    <row r="20" spans="1:17" ht="42" customHeight="1">
      <c r="A20" s="5"/>
      <c r="B20" s="23" t="s">
        <v>9</v>
      </c>
      <c r="C20" s="24"/>
      <c r="D20" s="25"/>
      <c r="E20" s="55">
        <f>SUM(E19:E19)</f>
        <v>1625.73</v>
      </c>
      <c r="F20" s="26">
        <f>SUM(F19:F19)</f>
        <v>9521.2800000000007</v>
      </c>
      <c r="G20" s="26">
        <f>SUM(G19:G19)</f>
        <v>6866.1900000000005</v>
      </c>
      <c r="H20" s="26">
        <f>SUM(H19:H19)</f>
        <v>4280.82</v>
      </c>
      <c r="I20"/>
      <c r="L20" s="2"/>
    </row>
    <row r="21" spans="1:17" ht="33" customHeight="1">
      <c r="A21" s="84" t="s">
        <v>38</v>
      </c>
      <c r="B21" s="84"/>
      <c r="C21" s="84"/>
      <c r="D21" s="84"/>
      <c r="E21" s="84"/>
      <c r="F21" s="84"/>
      <c r="G21" s="84"/>
      <c r="H21" s="84"/>
      <c r="I21"/>
    </row>
    <row r="22" spans="1:17" ht="16.8">
      <c r="A22" s="5"/>
      <c r="B22" s="70"/>
      <c r="C22" s="70"/>
      <c r="D22" s="27"/>
      <c r="E22" s="5"/>
      <c r="F22" s="5"/>
      <c r="G22" s="5"/>
      <c r="H22" s="5"/>
      <c r="I22"/>
    </row>
    <row r="23" spans="1:17" ht="57" customHeight="1">
      <c r="A23" s="5"/>
      <c r="B23" s="73" t="s">
        <v>7</v>
      </c>
      <c r="C23" s="74"/>
      <c r="D23" s="74"/>
      <c r="E23" s="75"/>
      <c r="F23" s="28" t="s">
        <v>6</v>
      </c>
      <c r="G23" s="28" t="s">
        <v>8</v>
      </c>
      <c r="H23" s="29" t="s">
        <v>46</v>
      </c>
      <c r="I23"/>
      <c r="J23" s="2"/>
    </row>
    <row r="24" spans="1:17" ht="31.95" customHeight="1">
      <c r="A24" s="5"/>
      <c r="B24" s="92">
        <v>20485.23</v>
      </c>
      <c r="C24" s="93"/>
      <c r="D24" s="93"/>
      <c r="E24" s="94"/>
      <c r="F24" s="57">
        <v>80928.659999999989</v>
      </c>
      <c r="G24" s="56">
        <v>69399.08</v>
      </c>
      <c r="H24" s="47">
        <v>32014.81</v>
      </c>
      <c r="I24" s="13"/>
    </row>
    <row r="25" spans="1:17" ht="16.8">
      <c r="A25" s="5"/>
      <c r="B25" s="5"/>
      <c r="C25" s="5"/>
      <c r="D25" s="5"/>
      <c r="E25" s="71"/>
      <c r="F25" s="72"/>
      <c r="G25" s="30"/>
      <c r="H25" s="31"/>
      <c r="I25"/>
    </row>
    <row r="26" spans="1:17" ht="28.5" customHeight="1">
      <c r="A26" s="32"/>
      <c r="B26" s="80" t="s">
        <v>26</v>
      </c>
      <c r="C26" s="81"/>
      <c r="D26" s="81"/>
      <c r="E26" s="81"/>
      <c r="F26" s="81"/>
      <c r="G26" s="81"/>
      <c r="H26" s="82"/>
      <c r="I26"/>
    </row>
    <row r="27" spans="1:17" ht="21" customHeight="1">
      <c r="A27" s="32"/>
      <c r="B27" s="95" t="s">
        <v>18</v>
      </c>
      <c r="C27" s="96"/>
      <c r="D27" s="96"/>
      <c r="E27" s="96"/>
      <c r="F27" s="96"/>
      <c r="G27" s="96"/>
      <c r="H27" s="97"/>
      <c r="I27"/>
    </row>
    <row r="28" spans="1:17" ht="21" customHeight="1">
      <c r="A28" s="32"/>
      <c r="B28" s="95" t="s">
        <v>39</v>
      </c>
      <c r="C28" s="96"/>
      <c r="D28" s="96"/>
      <c r="E28" s="96"/>
      <c r="F28" s="96"/>
      <c r="G28" s="96"/>
      <c r="H28" s="97"/>
      <c r="I28"/>
    </row>
    <row r="29" spans="1:17" ht="21" customHeight="1">
      <c r="A29" s="32"/>
      <c r="B29" s="95" t="s">
        <v>19</v>
      </c>
      <c r="C29" s="96"/>
      <c r="D29" s="96"/>
      <c r="E29" s="96"/>
      <c r="F29" s="96"/>
      <c r="G29" s="96"/>
      <c r="H29" s="97"/>
      <c r="I29"/>
    </row>
    <row r="30" spans="1:17" ht="21" customHeight="1">
      <c r="A30" s="32"/>
      <c r="B30" s="95" t="s">
        <v>24</v>
      </c>
      <c r="C30" s="96"/>
      <c r="D30" s="96"/>
      <c r="E30" s="96"/>
      <c r="F30" s="96"/>
      <c r="G30" s="96"/>
      <c r="H30" s="97"/>
      <c r="I30"/>
    </row>
    <row r="31" spans="1:17" ht="21" customHeight="1">
      <c r="A31" s="32"/>
      <c r="B31" s="95" t="s">
        <v>20</v>
      </c>
      <c r="C31" s="96"/>
      <c r="D31" s="96"/>
      <c r="E31" s="96"/>
      <c r="F31" s="96"/>
      <c r="G31" s="96"/>
      <c r="H31" s="97"/>
      <c r="I31"/>
    </row>
    <row r="32" spans="1:17" ht="21" customHeight="1">
      <c r="A32" s="32"/>
      <c r="B32" s="95" t="s">
        <v>21</v>
      </c>
      <c r="C32" s="96"/>
      <c r="D32" s="96"/>
      <c r="E32" s="96"/>
      <c r="F32" s="96"/>
      <c r="G32" s="96"/>
      <c r="H32" s="97"/>
      <c r="I32"/>
    </row>
    <row r="33" spans="1:11" ht="21" customHeight="1">
      <c r="A33" s="32"/>
      <c r="B33" s="98" t="s">
        <v>22</v>
      </c>
      <c r="C33" s="99"/>
      <c r="D33" s="99"/>
      <c r="E33" s="99"/>
      <c r="F33" s="99"/>
      <c r="G33" s="99"/>
      <c r="H33" s="100"/>
      <c r="I33"/>
    </row>
    <row r="34" spans="1:11" ht="33" customHeight="1">
      <c r="A34" s="32"/>
      <c r="B34" s="88" t="s">
        <v>23</v>
      </c>
      <c r="C34" s="89"/>
      <c r="D34" s="89"/>
      <c r="E34" s="89"/>
      <c r="F34" s="89"/>
      <c r="G34" s="89"/>
      <c r="H34" s="89"/>
      <c r="I34"/>
    </row>
    <row r="35" spans="1:11" ht="78" customHeight="1">
      <c r="A35" s="33"/>
      <c r="B35" s="120" t="s">
        <v>48</v>
      </c>
      <c r="C35" s="121"/>
      <c r="D35" s="121"/>
      <c r="E35" s="121"/>
      <c r="F35" s="121"/>
      <c r="G35" s="121"/>
      <c r="H35" s="122"/>
    </row>
    <row r="36" spans="1:11" ht="25.2" customHeight="1">
      <c r="A36" s="33"/>
      <c r="B36" s="85" t="s">
        <v>57</v>
      </c>
      <c r="C36" s="86"/>
      <c r="D36" s="86"/>
      <c r="E36" s="86"/>
      <c r="F36" s="86"/>
      <c r="G36" s="86"/>
      <c r="H36" s="87"/>
    </row>
    <row r="37" spans="1:11" ht="25.2" customHeight="1">
      <c r="A37" s="33"/>
      <c r="B37" s="76" t="s">
        <v>53</v>
      </c>
      <c r="C37" s="76"/>
      <c r="D37" s="76"/>
      <c r="E37" s="76"/>
      <c r="F37" s="76"/>
      <c r="G37" s="76"/>
      <c r="H37" s="76"/>
    </row>
    <row r="38" spans="1:11" ht="25.2" customHeight="1">
      <c r="A38" s="33"/>
      <c r="B38" s="76" t="s">
        <v>55</v>
      </c>
      <c r="C38" s="76"/>
      <c r="D38" s="76"/>
      <c r="E38" s="76"/>
      <c r="F38" s="76"/>
      <c r="G38" s="76"/>
      <c r="H38" s="76"/>
    </row>
    <row r="39" spans="1:11" ht="25.2" customHeight="1">
      <c r="A39" s="33"/>
      <c r="B39" s="76" t="s">
        <v>56</v>
      </c>
      <c r="C39" s="76"/>
      <c r="D39" s="76"/>
      <c r="E39" s="76"/>
      <c r="F39" s="76"/>
      <c r="G39" s="76"/>
      <c r="H39" s="76"/>
    </row>
    <row r="40" spans="1:11" ht="25.2" customHeight="1">
      <c r="A40" s="33"/>
      <c r="B40" s="76" t="s">
        <v>54</v>
      </c>
      <c r="C40" s="76"/>
      <c r="D40" s="76"/>
      <c r="E40" s="76"/>
      <c r="F40" s="76"/>
      <c r="G40" s="76"/>
      <c r="H40" s="76"/>
    </row>
    <row r="41" spans="1:11" ht="30" customHeight="1">
      <c r="A41" s="32"/>
      <c r="B41" s="49" t="s">
        <v>58</v>
      </c>
      <c r="C41" s="50"/>
      <c r="D41" s="50"/>
      <c r="E41" s="50"/>
      <c r="F41" s="50"/>
      <c r="G41" s="50"/>
      <c r="H41" s="50"/>
    </row>
    <row r="42" spans="1:11" s="10" customFormat="1" ht="34.200000000000003" customHeight="1">
      <c r="A42" s="33"/>
      <c r="B42" s="83" t="s">
        <v>59</v>
      </c>
      <c r="C42" s="83"/>
      <c r="D42" s="83"/>
      <c r="E42" s="83"/>
      <c r="F42" s="83"/>
      <c r="G42" s="83"/>
      <c r="H42" s="83"/>
      <c r="I42" s="9"/>
    </row>
    <row r="43" spans="1:11" s="10" customFormat="1" ht="51.6" customHeight="1">
      <c r="A43" s="33"/>
      <c r="B43" s="77" t="s">
        <v>14</v>
      </c>
      <c r="C43" s="78"/>
      <c r="D43" s="79"/>
      <c r="E43" s="34" t="s">
        <v>15</v>
      </c>
      <c r="F43" s="34" t="s">
        <v>12</v>
      </c>
      <c r="G43" s="35" t="s">
        <v>13</v>
      </c>
      <c r="H43" s="35" t="s">
        <v>11</v>
      </c>
      <c r="I43" s="9"/>
    </row>
    <row r="44" spans="1:11" s="10" customFormat="1" ht="36" customHeight="1">
      <c r="A44" s="33"/>
      <c r="B44" s="103">
        <f>5137.13*-1</f>
        <v>-5137.13</v>
      </c>
      <c r="C44" s="104"/>
      <c r="D44" s="105"/>
      <c r="E44" s="36">
        <v>19337.64</v>
      </c>
      <c r="F44" s="36">
        <v>16904.64</v>
      </c>
      <c r="G44" s="36">
        <v>10850</v>
      </c>
      <c r="H44" s="123">
        <v>917.51</v>
      </c>
      <c r="I44" s="11"/>
      <c r="K44" s="12"/>
    </row>
    <row r="45" spans="1:11" ht="30.75" customHeight="1">
      <c r="A45" s="32"/>
      <c r="B45" s="69" t="s">
        <v>36</v>
      </c>
      <c r="C45" s="69"/>
      <c r="D45" s="69"/>
      <c r="E45" s="69"/>
      <c r="F45" s="69"/>
      <c r="G45" s="69"/>
      <c r="H45" s="69"/>
    </row>
    <row r="46" spans="1:11" ht="37.200000000000003" customHeight="1">
      <c r="A46" s="32"/>
      <c r="B46" s="53" t="s">
        <v>43</v>
      </c>
      <c r="C46" s="14" t="s">
        <v>44</v>
      </c>
      <c r="D46" s="52" t="s">
        <v>33</v>
      </c>
      <c r="E46" s="63" t="s">
        <v>34</v>
      </c>
      <c r="F46" s="63"/>
      <c r="G46" s="64" t="s">
        <v>35</v>
      </c>
      <c r="H46" s="64"/>
      <c r="I46"/>
    </row>
    <row r="47" spans="1:11" ht="31.5" customHeight="1">
      <c r="A47" s="32"/>
      <c r="B47" s="15">
        <v>1</v>
      </c>
      <c r="C47" s="16" t="s">
        <v>40</v>
      </c>
      <c r="D47" s="17"/>
      <c r="E47" s="61"/>
      <c r="F47" s="61"/>
      <c r="G47" s="59">
        <v>10850</v>
      </c>
      <c r="H47" s="59"/>
      <c r="I47"/>
    </row>
    <row r="48" spans="1:11" ht="31.5" customHeight="1">
      <c r="A48" s="32"/>
      <c r="B48" s="17" t="s">
        <v>42</v>
      </c>
      <c r="C48" s="16" t="s">
        <v>47</v>
      </c>
      <c r="D48" s="17"/>
      <c r="E48" s="61"/>
      <c r="F48" s="61"/>
      <c r="G48" s="59">
        <v>10850</v>
      </c>
      <c r="H48" s="59"/>
      <c r="I48"/>
    </row>
    <row r="49" spans="1:9" ht="31.5" customHeight="1">
      <c r="A49" s="32"/>
      <c r="B49" s="17"/>
      <c r="C49" s="16" t="s">
        <v>60</v>
      </c>
      <c r="D49" s="17" t="s">
        <v>49</v>
      </c>
      <c r="E49" s="60">
        <v>1.5</v>
      </c>
      <c r="F49" s="60"/>
      <c r="G49" s="59">
        <v>2390</v>
      </c>
      <c r="H49" s="59"/>
      <c r="I49"/>
    </row>
    <row r="50" spans="1:9" ht="31.5" customHeight="1">
      <c r="A50" s="32"/>
      <c r="B50" s="17"/>
      <c r="C50" s="16" t="s">
        <v>61</v>
      </c>
      <c r="D50" s="17" t="s">
        <v>32</v>
      </c>
      <c r="E50" s="58">
        <v>1</v>
      </c>
      <c r="F50" s="58"/>
      <c r="G50" s="62">
        <v>400</v>
      </c>
      <c r="H50" s="62"/>
      <c r="I50"/>
    </row>
    <row r="51" spans="1:9" ht="31.5" customHeight="1">
      <c r="A51" s="32"/>
      <c r="B51" s="17"/>
      <c r="C51" s="16" t="s">
        <v>50</v>
      </c>
      <c r="D51" s="17" t="s">
        <v>32</v>
      </c>
      <c r="E51" s="58">
        <v>1</v>
      </c>
      <c r="F51" s="58"/>
      <c r="G51" s="59">
        <v>4140</v>
      </c>
      <c r="H51" s="59"/>
      <c r="I51"/>
    </row>
    <row r="52" spans="1:9" ht="31.5" customHeight="1">
      <c r="A52" s="32"/>
      <c r="B52" s="17"/>
      <c r="C52" s="16" t="s">
        <v>51</v>
      </c>
      <c r="D52" s="17" t="s">
        <v>49</v>
      </c>
      <c r="E52" s="60">
        <v>2.7</v>
      </c>
      <c r="F52" s="60"/>
      <c r="G52" s="59">
        <v>3820</v>
      </c>
      <c r="H52" s="59"/>
      <c r="I52"/>
    </row>
    <row r="53" spans="1:9" ht="31.5" customHeight="1">
      <c r="A53" s="32"/>
      <c r="B53" s="17"/>
      <c r="C53" s="16" t="s">
        <v>62</v>
      </c>
      <c r="D53" s="17" t="s">
        <v>32</v>
      </c>
      <c r="E53" s="58">
        <v>2</v>
      </c>
      <c r="F53" s="58"/>
      <c r="G53" s="62">
        <v>100</v>
      </c>
      <c r="H53" s="62"/>
      <c r="I53"/>
    </row>
    <row r="54" spans="1:9" ht="31.5" customHeight="1">
      <c r="A54" s="32"/>
      <c r="B54" s="18"/>
      <c r="C54" s="16" t="s">
        <v>41</v>
      </c>
      <c r="D54" s="17"/>
      <c r="E54" s="61"/>
      <c r="F54" s="61"/>
      <c r="G54" s="59">
        <v>10850</v>
      </c>
      <c r="H54" s="59"/>
      <c r="I54"/>
    </row>
    <row r="55" spans="1:9" s="10" customFormat="1" ht="36" customHeight="1">
      <c r="A55" s="37"/>
      <c r="B55" s="113" t="s">
        <v>10</v>
      </c>
      <c r="C55" s="113"/>
      <c r="D55" s="113"/>
      <c r="E55" s="113"/>
      <c r="F55" s="113"/>
      <c r="G55" s="113"/>
      <c r="H55" s="113"/>
    </row>
    <row r="56" spans="1:9" s="10" customFormat="1" ht="36" customHeight="1">
      <c r="A56" s="37"/>
      <c r="B56" s="77" t="s">
        <v>14</v>
      </c>
      <c r="C56" s="78"/>
      <c r="D56" s="79"/>
      <c r="E56" s="38" t="s">
        <v>15</v>
      </c>
      <c r="F56" s="38" t="s">
        <v>12</v>
      </c>
      <c r="G56" s="35" t="s">
        <v>13</v>
      </c>
      <c r="H56" s="39" t="s">
        <v>11</v>
      </c>
    </row>
    <row r="57" spans="1:9" s="10" customFormat="1" ht="36" customHeight="1">
      <c r="A57" s="37"/>
      <c r="B57" s="65" t="s">
        <v>63</v>
      </c>
      <c r="C57" s="66"/>
      <c r="D57" s="67"/>
      <c r="E57" s="40">
        <v>4307.76</v>
      </c>
      <c r="F57" s="41">
        <v>5816.51</v>
      </c>
      <c r="G57" s="48">
        <v>0</v>
      </c>
      <c r="H57" s="42">
        <v>33406.300000000003</v>
      </c>
      <c r="I57" s="12"/>
    </row>
    <row r="58" spans="1:9" s="10" customFormat="1" ht="36" customHeight="1">
      <c r="A58" s="37"/>
      <c r="B58" s="116" t="s">
        <v>29</v>
      </c>
      <c r="C58" s="116"/>
      <c r="D58" s="116"/>
      <c r="E58" s="116"/>
      <c r="F58" s="116"/>
      <c r="G58" s="116"/>
      <c r="H58" s="116"/>
      <c r="I58" s="12"/>
    </row>
    <row r="59" spans="1:9" ht="45" customHeight="1">
      <c r="A59" s="19"/>
      <c r="B59" s="117" t="s">
        <v>14</v>
      </c>
      <c r="C59" s="119"/>
      <c r="D59" s="118"/>
      <c r="E59" s="117" t="s">
        <v>15</v>
      </c>
      <c r="F59" s="118"/>
      <c r="G59" s="43" t="s">
        <v>12</v>
      </c>
      <c r="H59" s="21" t="s">
        <v>28</v>
      </c>
    </row>
    <row r="60" spans="1:9" ht="36" customHeight="1">
      <c r="A60" s="19"/>
      <c r="B60" s="110">
        <v>0</v>
      </c>
      <c r="C60" s="111"/>
      <c r="D60" s="112"/>
      <c r="E60" s="101">
        <v>0</v>
      </c>
      <c r="F60" s="102"/>
      <c r="G60" s="44">
        <v>0</v>
      </c>
      <c r="H60" s="44">
        <f>E60-G60</f>
        <v>0</v>
      </c>
    </row>
    <row r="61" spans="1:9">
      <c r="A61" s="19"/>
      <c r="B61" s="45"/>
      <c r="C61" s="45"/>
      <c r="D61" s="46"/>
      <c r="E61" s="45"/>
      <c r="F61" s="45"/>
      <c r="G61" s="46"/>
      <c r="H61" s="45"/>
    </row>
    <row r="62" spans="1:9">
      <c r="A62" s="19"/>
      <c r="B62" s="115" t="s">
        <v>30</v>
      </c>
      <c r="C62" s="115"/>
      <c r="D62" s="115"/>
      <c r="E62" s="115"/>
      <c r="F62" s="115"/>
      <c r="G62" s="115"/>
      <c r="H62" s="115"/>
    </row>
    <row r="63" spans="1:9">
      <c r="A63" s="19"/>
      <c r="B63" s="114"/>
      <c r="C63" s="114"/>
      <c r="D63" s="114"/>
      <c r="E63" s="114"/>
      <c r="F63" s="114"/>
      <c r="G63" s="114"/>
      <c r="H63" s="114"/>
    </row>
    <row r="64" spans="1:9">
      <c r="A64" s="19"/>
      <c r="B64" s="114" t="s">
        <v>27</v>
      </c>
      <c r="C64" s="114"/>
      <c r="D64" s="114"/>
      <c r="E64" s="114"/>
      <c r="F64" s="114"/>
      <c r="G64" s="114"/>
      <c r="H64" s="114"/>
    </row>
    <row r="65" spans="1:9">
      <c r="A65" s="19"/>
      <c r="I65" s="7"/>
    </row>
  </sheetData>
  <mergeCells count="60">
    <mergeCell ref="E54:F54"/>
    <mergeCell ref="G54:H54"/>
    <mergeCell ref="E52:F52"/>
    <mergeCell ref="G52:H52"/>
    <mergeCell ref="E53:F53"/>
    <mergeCell ref="G53:H53"/>
    <mergeCell ref="E50:F50"/>
    <mergeCell ref="G50:H50"/>
    <mergeCell ref="E51:F51"/>
    <mergeCell ref="G51:H51"/>
    <mergeCell ref="E48:F48"/>
    <mergeCell ref="G48:H48"/>
    <mergeCell ref="E49:F49"/>
    <mergeCell ref="G49:H49"/>
    <mergeCell ref="E46:F46"/>
    <mergeCell ref="G46:H46"/>
    <mergeCell ref="E47:F47"/>
    <mergeCell ref="G47:H47"/>
    <mergeCell ref="B64:H64"/>
    <mergeCell ref="B63:H63"/>
    <mergeCell ref="B62:H62"/>
    <mergeCell ref="B58:H58"/>
    <mergeCell ref="E59:F59"/>
    <mergeCell ref="B59:D59"/>
    <mergeCell ref="B12:H12"/>
    <mergeCell ref="B13:H13"/>
    <mergeCell ref="B14:H14"/>
    <mergeCell ref="B16:H16"/>
    <mergeCell ref="B18:D18"/>
    <mergeCell ref="B19:D19"/>
    <mergeCell ref="B27:H27"/>
    <mergeCell ref="B28:H28"/>
    <mergeCell ref="B29:H29"/>
    <mergeCell ref="B30:H30"/>
    <mergeCell ref="B31:H31"/>
    <mergeCell ref="B32:H32"/>
    <mergeCell ref="B33:H33"/>
    <mergeCell ref="E60:F60"/>
    <mergeCell ref="B44:D44"/>
    <mergeCell ref="B60:D60"/>
    <mergeCell ref="B55:H55"/>
    <mergeCell ref="B56:D56"/>
    <mergeCell ref="B35:H35"/>
    <mergeCell ref="B37:H37"/>
    <mergeCell ref="J18:L18"/>
    <mergeCell ref="B45:H45"/>
    <mergeCell ref="B22:C22"/>
    <mergeCell ref="E25:F25"/>
    <mergeCell ref="B23:E23"/>
    <mergeCell ref="B39:H39"/>
    <mergeCell ref="B43:D43"/>
    <mergeCell ref="B26:H26"/>
    <mergeCell ref="B38:H38"/>
    <mergeCell ref="B42:H42"/>
    <mergeCell ref="A21:H21"/>
    <mergeCell ref="B36:H36"/>
    <mergeCell ref="B40:H40"/>
    <mergeCell ref="B34:H34"/>
    <mergeCell ref="B24:E24"/>
    <mergeCell ref="B57:D57"/>
  </mergeCells>
  <phoneticPr fontId="0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45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Ф.1</vt:lpstr>
      <vt:lpstr>Ф.1!Область_печати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2016-02-17T11:53:19Z</cp:lastPrinted>
  <dcterms:created xsi:type="dcterms:W3CDTF">2006-09-28T05:33:49Z</dcterms:created>
  <dcterms:modified xsi:type="dcterms:W3CDTF">2016-04-08T11:09:36Z</dcterms:modified>
</cp:coreProperties>
</file>