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5)\рабочая с ГИС ЖКХ\ТАРИФ\"/>
    </mc:Choice>
  </mc:AlternateContent>
  <xr:revisionPtr revIDLastSave="0" documentId="13_ncr:1_{75E4932C-1E14-4187-A672-C93612BAB3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2024-12.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<sst xmlns="http://schemas.openxmlformats.org/spreadsheetml/2006/main" count="20" uniqueCount="20">
  <si>
    <t>Перечни работ и услуг: Башкортостан Респ, г. Нефтекамск, пр-кт. Комсомольский, д. 45Г</t>
  </si>
  <si>
    <t>№ п/п</t>
  </si>
  <si>
    <t>Наименование оказываемой услуги, выполняемой работы</t>
  </si>
  <si>
    <t>Цена, руб</t>
  </si>
  <si>
    <t>Объём</t>
  </si>
  <si>
    <t>Итоговая стоимость, руб</t>
  </si>
  <si>
    <t>1</t>
  </si>
  <si>
    <r>
      <rPr>
        <b/>
        <sz val="12"/>
        <rFont val="Times New Roman"/>
        <family val="1"/>
        <charset val="204"/>
      </rPr>
      <t xml:space="preserve">Управление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Сбор,</t>
    </r>
    <r>
      <rPr>
        <b/>
        <sz val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актуализация и хранение информации о жителях МКД, хранение технической документации дома; предоставление информации по запросам потребителей напрямую и путём размещения её на стендах в подъездах МКД; взаимодействие с органами государственной власти и раскрытие информации на сайте организации, в ГИС ЖКХ, в средствах массовой информации, на информационных стендах; отчисления в фонды обязательного социального страхования, в ПФР и в ИФНС, канцелярские расходы, приобретение бланков и технической литературы, услуги связи, содержание помещений, сопровождение программ, содержание оргтехники, ремонт помещений, расходы на служебные разъезды, оплату аудиторских и консультационных услуг, охрану, затраты на услуги, связанные с осуществлением расчетов за оказанные гражданам жилищные услуги (печать и доставка потребителям платежных документов, осуществление приема платы за коммунальные услуги, взыскание просроченной задолженности), услуги банков, а также другие затраты.        </t>
    </r>
    <r>
      <rPr>
        <sz val="10"/>
        <rFont val="Times New Roman"/>
        <family val="1"/>
        <charset val="204"/>
      </rPr>
      <t xml:space="preserve">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</t>
    </r>
    <r>
      <rPr>
        <b/>
        <sz val="10"/>
        <rFont val="Times New Roman"/>
        <family val="1"/>
        <charset val="204"/>
      </rPr>
      <t xml:space="preserve">                                                              </t>
    </r>
  </si>
  <si>
    <r>
      <rPr>
        <b/>
        <sz val="12"/>
        <rFont val="Times New Roman"/>
        <family val="1"/>
        <charset val="204"/>
      </rPr>
      <t>Аварийное обслуживание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и выполнение заявок населения</t>
    </r>
    <r>
      <rPr>
        <sz val="12"/>
        <rFont val="Times New Roman"/>
        <family val="1"/>
        <charset val="204"/>
      </rPr>
      <t xml:space="preserve">                                    Работа АДС. Устранение аварии на системах водоснабжения, теплоснабжения, на системах канализации, на системах энергоснабжения; выполнение заявок населения: протечка кровли, нарушение водоотвода, замена разбитого стекла, неисправность освещения мест общего пользования, неисправность электрической проводки оборудования, неисправность лифта                                                                  </t>
    </r>
  </si>
  <si>
    <r>
      <rPr>
        <b/>
        <sz val="12"/>
        <rFont val="Times New Roman"/>
        <family val="1"/>
        <charset val="204"/>
      </rPr>
      <t>Благоустройство территории</t>
    </r>
    <r>
      <rPr>
        <sz val="12"/>
        <rFont val="Times New Roman"/>
        <family val="1"/>
        <charset val="204"/>
      </rPr>
      <t xml:space="preserve">                                                                               Организация освещения на придомовой территории; установка и окраска скамеек и урн; уход за оборудованием на детских площадках возле МКД; ремонт просевших отмосток; покраска бордюров; покос травы</t>
    </r>
  </si>
  <si>
    <r>
      <rPr>
        <b/>
        <sz val="12"/>
        <rFont val="Times New Roman"/>
        <family val="1"/>
        <charset val="204"/>
      </rPr>
      <t xml:space="preserve">Дезинсекция и дератизация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Комплекс специализированных профилактических мер по уничтожению и предотвращению появления синантропных членистоногих, по безопасной ликвидации мышей и крыс в многоквартирном доме (санитарно-технические и санитарно-гигиенических мероприятия от насекомых и грызунов в  подвальных и чердачных помещениях, мусорных контейнеров).</t>
    </r>
  </si>
  <si>
    <r>
      <rPr>
        <b/>
        <sz val="12"/>
        <rFont val="Times New Roman"/>
        <family val="1"/>
        <charset val="204"/>
      </rPr>
      <t xml:space="preserve">Утилизация ртутных ламп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Сбор, накопление, хранение и обезвреживание отработавших ртутьсодержащих осветительных приборов. Оплата услуг специализированной организаций по вывозу и транспортировке отходов.                                                                                    </t>
    </r>
  </si>
  <si>
    <r>
      <t xml:space="preserve">Озеленение территории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Обустройство клумб, посадка деревьев, кустарников и цветов, а также уход за всеми зелеными насаждениями (полив, кронирование, вырубка, обрезание веток и т.д.)</t>
    </r>
    <r>
      <rPr>
        <b/>
        <sz val="12"/>
        <rFont val="Times New Roman"/>
        <family val="1"/>
        <charset val="204"/>
      </rPr>
      <t>.</t>
    </r>
  </si>
  <si>
    <r>
      <rPr>
        <b/>
        <sz val="12"/>
        <rFont val="Times New Roman"/>
        <family val="1"/>
        <charset val="204"/>
      </rPr>
      <t xml:space="preserve">Тех. обслуж. констр. элементов </t>
    </r>
    <r>
      <rPr>
        <sz val="12"/>
        <rFont val="Times New Roman"/>
        <family val="1"/>
        <charset val="204"/>
      </rPr>
      <t xml:space="preserve">                                                                           Визуальный осмотр фундамента, восстановление красочного слоя цоколя; проверка состояния продухов в цоколе здания; визуальный осмотр стен, частичное восстановление окрасочного слоя, мелкий ремонт откосов; восстановление облицовки дверей, окон; визуальный осмотр технического состояния стропильной системы; ремонт приборов на слуховых окнах; промазывание свищей и гребней суриковой замазкой; очистка крыши и чердака от мусора, с последующим вывозом мусора; мелкий ремонт борова и изоляции; прочистка водостока, укрепление труб, колен и воронок; укрепление ходовых мостиков; закрытие на замок выходов на крыши; очистка крыши от наледи и снега; мелкий ремонт дверных и оконных переплётов; ремонт приборов (ручки, шпингалеты и т.п.); утепление оконных и дверных проёмов в подъездах; замена разбитых стекол в технических помещениях, в других общедомовых вспомогательных помещениях; визуальный осмотр технического состояния лестничных маршей, балконов, крылец в подъезды, зонтов-козырьков над балконами (лоджиями) верхних этажей; укрепление ступеней лестничного марша; крепление ограждений (перил) лестничного марша; ремонт, устройство металлических решеток на слуховых окнах; периодическая проверка технического состояния полов; поддержание в общедомовых подпольях и технических помещениях температурно-влажностного режима согласно установленным требованиям.</t>
    </r>
  </si>
  <si>
    <r>
      <t>Т</t>
    </r>
    <r>
      <rPr>
        <b/>
        <sz val="12"/>
        <rFont val="Times New Roman"/>
        <family val="1"/>
        <charset val="204"/>
      </rPr>
      <t>ех. обслуж. лифтов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Организация диспетчерского контроля и связи с кабиной лифта; эвакуация пассажиров (при остановке купе); внешний осмотр узлов и оборудования; очистка и смазка механизмов; устранение следов коррозии; регулировка и наладка работы лифтовой системы; замена и ремонт комплектующих; организация освидетельствования лифта после его ремонта и замены отдельных элементов; страхование лифтов. Оплата услуг специализированной организации по техническому обслуживанию лифтов.</t>
    </r>
  </si>
  <si>
    <r>
      <rPr>
        <b/>
        <sz val="12"/>
        <rFont val="Times New Roman"/>
        <family val="1"/>
        <charset val="204"/>
      </rPr>
      <t xml:space="preserve">Тех. обслуж. ВДС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Проверка исправности и проведение техобслуживания общедомовых ПУ, систем горячего и холодного водоснабжения, водоотведения (канализации), отопления (трубопроводов, измерительных комплексов, теплопунктов), энергоснабжения (в том числе изоляции проводов, устройств защитного отключения); контроль параметров теплоносителя и воды, герметичность трубопроводов; проведение гидравлических испытаний, промывки центральных систем отопления, прочистка ливневой канализации, ликвидация засоров, удаление воздуха из системы отопления; планирование и проведение ремонта ВДС, устранение дефектов, в том числе замена неисправных контрольно-измерительных приборов, восстанавление герметичности трубопроводов; проведение технического обслуживания всех внутридомовых инженерных систем (устранение  порыва ГВС, ХВС, отопление; замена на чердаке и подвале  вентелелей, замена вентилей при пуске отопления, прочистка  канализационного лежака, стояка); организация техобслуживания ОДПУ; восстановление теплоизоляции труб; техобслуживание газопроводов.</t>
    </r>
  </si>
  <si>
    <r>
      <rPr>
        <b/>
        <sz val="12"/>
        <rFont val="Times New Roman"/>
        <family val="1"/>
        <charset val="204"/>
      </rPr>
      <t xml:space="preserve">Тех. обслуж. сист. вентиляции                                              </t>
    </r>
    <r>
      <rPr>
        <sz val="12"/>
        <rFont val="Times New Roman"/>
        <family val="1"/>
        <charset val="204"/>
      </rPr>
      <t xml:space="preserve">                                      Проверка состояние всех элементов вентиляционной и дымоотводящих систем, в том числе на засоры, повреждение антикоррозийного слоя краски, на целостность конструкций; осмотр и техническое обслуживание оборудования дымоудаления и системы вентиляции; разработка планов восстановительных работ при обнаружении дефектов, повреждений в системах вентиляции и дымоудаления. Оплата услуг специализированной организации по проверке, очистке и ремонту дымовых и вентиляционных каналов.</t>
    </r>
  </si>
  <si>
    <r>
      <rPr>
        <b/>
        <sz val="12"/>
        <rFont val="Times New Roman"/>
        <family val="1"/>
        <charset val="204"/>
      </rPr>
      <t xml:space="preserve">Уборка мест общего пользования                                                             </t>
    </r>
    <r>
      <rPr>
        <sz val="12"/>
        <rFont val="Times New Roman"/>
        <family val="1"/>
        <charset val="204"/>
      </rPr>
      <t xml:space="preserve">                       Сухая и влажная уборка тамбуров, холлов, коридоров, галерей, лифтовых площадок и лифтовых холлов и кабин, лестничных площадок и маршей, пандусов; 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 мытье окон; очистка систем защиты от грязи (металлических решеток, ячеистых покрытий, приямков, текстильных матов); закупка спецодежды, моющих и дезинфицирующих средств.</t>
    </r>
  </si>
  <si>
    <r>
      <rPr>
        <b/>
        <sz val="12"/>
        <rFont val="Times New Roman"/>
        <family val="1"/>
        <charset val="204"/>
      </rPr>
      <t xml:space="preserve">Уборка придомовой территории                 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Подметание придомовой территории; покос травы на газонах, убирка с них мусора; очистка ливневой канализации; очистка крышки люков и пожарных гидрантов от снега и льда; очистка дорожек, и площадок во дворе от снега; подметание территории, на которой нет снега; очистка придомовой территории от наледи (посыпка дорожки песком с солью, сбив сосулек); содержание в порядке крыльцо и площадку перед подъездом; вынос мусора из урн, промывка их; убирка площадки, на которых стоят мусорные контейнеры.</t>
    </r>
  </si>
  <si>
    <r>
      <rPr>
        <b/>
        <sz val="12"/>
        <rFont val="Times New Roman"/>
        <family val="1"/>
        <charset val="204"/>
      </rPr>
      <t xml:space="preserve">Текущий ремонт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Устранение частичных деформаций, укрепление части фундамента или фасада, продухов вентиляции и подвальных помещений; обновление архитектурных элементов здания, герметизация стыков; покраска фасада, стен и потолка внутри помещения; восстановление элементов окон (замена стекол, рам, ручек, петель и т.д.); косметический ремонт подъезда; замена или восстановление оборудования, обеспечивающего подачу коммунальных услуг (замена насоса, устранение протечек, засоров и т.д.); обеспечение нормальной работы вентиляционной вытяжки; восстановление покрытия пола; замена или приведение в порядок почтовых ящиков; покраска труб; мелкий ремонт перил; замена осветительных приборов; ремонт электрических щитков и их замена на этажах; замена козырьков зданий, не являющихся капитальными сооружениями.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</si>
</sst>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31" x14ac:knownFonts="1">
    <font>
      <sz val="11"/>
      <color theme="1"/>
      <name val="Calibri"/>
      <scheme val="minor"/>
    </font>
    <font>
      <sz val="11"/>
      <color theme="1"/>
      <name val="Calibri"/>
    </font>
    <font>
      <sz val="14"/>
      <color theme="1"/>
      <name val="Calibri"/>
    </font>
    <font>
      <sz val="11"/>
      <color rgb="FF006100"/>
      <name val="Calibri"/>
      <scheme val="minor"/>
    </font>
    <font>
      <sz val="11"/>
      <color rgb="FF9C57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9">
    <xf numFmtId="0" fontId="0" fillId="0" borderId="0">
      <alignment vertical="center"/>
    </xf>
    <xf numFmtId="0" fontId="4" fillId="4" borderId="0" applyNumberFormat="0" applyBorder="0" applyAlignment="0" applyProtection="0"/>
    <xf numFmtId="0" fontId="5" fillId="0" borderId="0"/>
    <xf numFmtId="0" fontId="7" fillId="0" borderId="0"/>
    <xf numFmtId="0" fontId="13" fillId="0" borderId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5" fillId="8" borderId="6" applyNumberFormat="0" applyAlignment="0" applyProtection="0"/>
    <xf numFmtId="0" fontId="16" fillId="15" borderId="7" applyNumberFormat="0" applyAlignment="0" applyProtection="0"/>
    <xf numFmtId="0" fontId="17" fillId="15" borderId="6" applyNumberFormat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16" borderId="12" applyNumberFormat="0" applyAlignment="0" applyProtection="0"/>
    <xf numFmtId="0" fontId="23" fillId="0" borderId="0" applyNumberFormat="0" applyFill="0" applyBorder="0" applyAlignment="0" applyProtection="0"/>
    <xf numFmtId="0" fontId="24" fillId="17" borderId="0" applyNumberFormat="0" applyBorder="0" applyAlignment="0" applyProtection="0"/>
    <xf numFmtId="0" fontId="30" fillId="0" borderId="0"/>
    <xf numFmtId="0" fontId="25" fillId="6" borderId="0" applyNumberFormat="0" applyBorder="0" applyAlignment="0" applyProtection="0"/>
    <xf numFmtId="0" fontId="26" fillId="0" borderId="0" applyNumberFormat="0" applyFill="0" applyBorder="0" applyAlignment="0" applyProtection="0"/>
    <xf numFmtId="0" fontId="8" fillId="18" borderId="13" applyNumberFormat="0" applyFont="0" applyAlignment="0" applyProtection="0"/>
    <xf numFmtId="0" fontId="27" fillId="0" borderId="14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0" applyNumberFormat="0" applyBorder="0" applyAlignment="0" applyProtection="0"/>
  </cellStyleXfs>
  <cellXfs count="21">
    <xf numFmtId="0" fontId="0" fillId="0" borderId="0" xfId="0" applyNumberFormat="1" applyFont="1" applyFill="1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164" fontId="4" fillId="4" borderId="1" xfId="1" applyNumberFormat="1" applyBorder="1" applyAlignment="1">
      <alignment horizontal="center" vertical="center" wrapText="1"/>
    </xf>
    <xf numFmtId="164" fontId="4" fillId="4" borderId="3" xfId="1" applyNumberFormat="1" applyBorder="1" applyAlignment="1">
      <alignment horizontal="center" vertical="center" wrapText="1"/>
    </xf>
    <xf numFmtId="49" fontId="10" fillId="5" borderId="3" xfId="3" applyNumberFormat="1" applyFont="1" applyFill="1" applyBorder="1" applyAlignment="1">
      <alignment horizontal="center" vertical="center"/>
    </xf>
    <xf numFmtId="0" fontId="11" fillId="5" borderId="4" xfId="2" applyFont="1" applyFill="1" applyBorder="1" applyAlignment="1" applyProtection="1">
      <alignment horizontal="left" vertical="center" wrapText="1"/>
      <protection hidden="1"/>
    </xf>
    <xf numFmtId="0" fontId="12" fillId="5" borderId="3" xfId="3" applyFont="1" applyFill="1" applyBorder="1" applyAlignment="1">
      <alignment horizontal="center" vertical="center" wrapText="1"/>
    </xf>
    <xf numFmtId="0" fontId="12" fillId="5" borderId="3" xfId="2" applyFont="1" applyFill="1" applyBorder="1" applyAlignment="1" applyProtection="1">
      <alignment horizontal="left" vertical="center" wrapText="1"/>
      <protection hidden="1"/>
    </xf>
    <xf numFmtId="0" fontId="9" fillId="5" borderId="3" xfId="2" applyFont="1" applyFill="1" applyBorder="1" applyAlignment="1" applyProtection="1">
      <alignment horizontal="left" vertical="center" wrapText="1"/>
      <protection hidden="1"/>
    </xf>
    <xf numFmtId="0" fontId="12" fillId="5" borderId="3" xfId="3" applyFont="1" applyFill="1" applyBorder="1" applyAlignment="1">
      <alignment horizontal="left" vertical="center" wrapText="1"/>
    </xf>
    <xf numFmtId="0" fontId="12" fillId="5" borderId="5" xfId="3" applyFont="1" applyFill="1" applyBorder="1" applyAlignment="1">
      <alignment horizontal="center" vertical="center" wrapText="1"/>
    </xf>
    <xf numFmtId="0" fontId="12" fillId="5" borderId="5" xfId="2" applyFont="1" applyFill="1" applyBorder="1" applyAlignment="1" applyProtection="1">
      <alignment horizontal="left" vertical="center" wrapText="1"/>
      <protection hidden="1"/>
    </xf>
    <xf numFmtId="164" fontId="4" fillId="4" borderId="5" xfId="1" applyNumberForma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2" fontId="6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0" applyNumberFormat="1" applyFont="1" applyFill="1" applyBorder="1" applyAlignment="1">
      <alignment horizontal="left" vertical="center" wrapText="1"/>
    </xf>
  </cellXfs>
  <cellStyles count="29">
    <cellStyle name="Акцент1 2" xfId="5" xr:uid="{760FF57E-8570-43A1-A70D-F9EF9C6EE708}"/>
    <cellStyle name="Акцент2 2" xfId="6" xr:uid="{0EE11978-2CC5-4FC2-BB8A-4075AA46A4B1}"/>
    <cellStyle name="Акцент3 2" xfId="7" xr:uid="{23DA1662-2A97-41D0-9FB1-BAF3221B4253}"/>
    <cellStyle name="Акцент4 2" xfId="8" xr:uid="{A6545050-78A9-42CD-99CE-FDC209518920}"/>
    <cellStyle name="Акцент5 2" xfId="9" xr:uid="{B1B63C08-C368-44E1-8918-4FC0C8E685E7}"/>
    <cellStyle name="Акцент6 2" xfId="10" xr:uid="{321D9FCF-0914-4A97-AE81-898D125922BD}"/>
    <cellStyle name="Ввод  2" xfId="11" xr:uid="{FC1F2AEF-2074-4B00-B4C7-ECA72E827BA9}"/>
    <cellStyle name="Вывод 2" xfId="12" xr:uid="{AF47387F-0CE2-445B-9433-DBD701D920C4}"/>
    <cellStyle name="Вычисление 2" xfId="13" xr:uid="{FEFC4632-23E7-4BA6-A919-2881371B0B33}"/>
    <cellStyle name="Заголовок 1 2" xfId="14" xr:uid="{331EEDE3-AD05-44E6-A54B-F3DADD963701}"/>
    <cellStyle name="Заголовок 2 2" xfId="15" xr:uid="{C0E0B529-700B-4FC2-9E64-675E4FCC2E70}"/>
    <cellStyle name="Заголовок 3 2" xfId="16" xr:uid="{54577083-6DD6-41B5-807E-245583FA2824}"/>
    <cellStyle name="Заголовок 4 2" xfId="17" xr:uid="{1E49A3B4-6A89-479A-85ED-256607DF4D6A}"/>
    <cellStyle name="Итог 2" xfId="18" xr:uid="{18425711-23DE-4A2F-9036-5B2A315E2406}"/>
    <cellStyle name="Контрольная ячейка 2" xfId="19" xr:uid="{12334C22-F7D0-466D-9C90-5846797F3C1B}"/>
    <cellStyle name="Название 2" xfId="20" xr:uid="{00ABF480-9F04-4B47-B269-923605270E01}"/>
    <cellStyle name="Нейтральный" xfId="1" builtinId="28"/>
    <cellStyle name="Нейтральный 2" xfId="21" xr:uid="{1BBAAD80-1BA4-4F28-935D-57163C563389}"/>
    <cellStyle name="Обычный" xfId="0" builtinId="0"/>
    <cellStyle name="Обычный 2" xfId="3" xr:uid="{6C0B13BD-7E7B-4B20-B4D6-05101526A73F}"/>
    <cellStyle name="Обычный 2 2" xfId="22" xr:uid="{B25D3EC9-1282-452E-9F11-3BB7229E0445}"/>
    <cellStyle name="Обычный 3" xfId="4" xr:uid="{D5D18E20-2C64-480B-8368-FABDF3AFEB8D}"/>
    <cellStyle name="Обычный_Свод_0" xfId="2" xr:uid="{7D6E9242-C3D7-480F-B952-CE94DE673B5A}"/>
    <cellStyle name="Плохой 2" xfId="23" xr:uid="{322F8816-5BA4-432A-A887-07129B18A84F}"/>
    <cellStyle name="Пояснение 2" xfId="24" xr:uid="{C832E386-CB77-4179-B416-CE7E07B8CBA3}"/>
    <cellStyle name="Примечание 2" xfId="25" xr:uid="{E61AF952-F53C-4ED4-89DF-DFE733A99B3F}"/>
    <cellStyle name="Связанная ячейка 2" xfId="26" xr:uid="{586DBE58-196C-4C78-BDC7-7D32F5E86D1C}"/>
    <cellStyle name="Текст предупреждения 2" xfId="27" xr:uid="{406E17FE-6198-41DC-9543-8A88427409F8}"/>
    <cellStyle name="Хороший 2" xfId="28" xr:uid="{27741DBC-C636-4F06-B805-21DC559AC0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E2" sqref="E1:F1048576"/>
    </sheetView>
  </sheetViews>
  <sheetFormatPr defaultColWidth="9.140625" defaultRowHeight="15" x14ac:dyDescent="0.25"/>
  <cols>
    <col min="1" max="1" width="5" style="1" customWidth="1"/>
    <col min="2" max="2" width="80.7109375" style="2" customWidth="1"/>
    <col min="3" max="4" width="15.7109375" style="1" customWidth="1"/>
    <col min="5" max="6" width="9.140625" style="3" customWidth="1"/>
    <col min="7" max="16384" width="9.140625" style="3"/>
  </cols>
  <sheetData>
    <row r="1" spans="1:4" ht="30" customHeight="1" x14ac:dyDescent="0.25">
      <c r="A1" s="20" t="s">
        <v>0</v>
      </c>
      <c r="B1" s="20"/>
      <c r="C1" s="20"/>
      <c r="D1" s="20"/>
    </row>
    <row r="2" spans="1:4" ht="45" customHeight="1" x14ac:dyDescent="0.25">
      <c r="A2" s="4" t="s">
        <v>1</v>
      </c>
      <c r="B2" s="4" t="s">
        <v>2</v>
      </c>
      <c r="C2" s="4" t="s">
        <v>3</v>
      </c>
      <c r="D2" s="4" t="s">
        <v>4</v>
      </c>
    </row>
    <row r="3" spans="1:4" ht="252" x14ac:dyDescent="0.25">
      <c r="A3" s="7" t="s">
        <v>6</v>
      </c>
      <c r="B3" s="8" t="s">
        <v>7</v>
      </c>
      <c r="C3" s="19">
        <v>2.642397336293008</v>
      </c>
      <c r="D3" s="5">
        <v>14002.9</v>
      </c>
    </row>
    <row r="4" spans="1:4" ht="94.5" x14ac:dyDescent="0.25">
      <c r="A4" s="9">
        <v>2</v>
      </c>
      <c r="B4" s="10" t="s">
        <v>8</v>
      </c>
      <c r="C4" s="19">
        <v>1.9267480577136518</v>
      </c>
      <c r="D4" s="6">
        <v>14002.9</v>
      </c>
    </row>
    <row r="5" spans="1:4" ht="63" x14ac:dyDescent="0.25">
      <c r="A5" s="9">
        <v>3</v>
      </c>
      <c r="B5" s="10" t="s">
        <v>9</v>
      </c>
      <c r="C5" s="19">
        <v>0.25322974472807996</v>
      </c>
      <c r="D5" s="6">
        <v>14002.9</v>
      </c>
    </row>
    <row r="6" spans="1:4" ht="94.5" x14ac:dyDescent="0.25">
      <c r="A6" s="9">
        <v>4</v>
      </c>
      <c r="B6" s="10" t="s">
        <v>10</v>
      </c>
      <c r="C6" s="19">
        <v>6.6059933407325203E-2</v>
      </c>
      <c r="D6" s="6">
        <v>14002.9</v>
      </c>
    </row>
    <row r="7" spans="1:4" ht="63" x14ac:dyDescent="0.25">
      <c r="A7" s="9">
        <v>5</v>
      </c>
      <c r="B7" s="10" t="s">
        <v>11</v>
      </c>
      <c r="C7" s="19">
        <v>6.6059933407325203E-2</v>
      </c>
      <c r="D7" s="6">
        <v>14002.9</v>
      </c>
    </row>
    <row r="8" spans="1:4" ht="63" x14ac:dyDescent="0.25">
      <c r="A8" s="9">
        <v>6</v>
      </c>
      <c r="B8" s="11" t="s">
        <v>12</v>
      </c>
      <c r="C8" s="19">
        <v>0.23120976692563822</v>
      </c>
      <c r="D8" s="6">
        <v>14002.9</v>
      </c>
    </row>
    <row r="9" spans="1:4" ht="330.75" x14ac:dyDescent="0.25">
      <c r="A9" s="9">
        <v>7</v>
      </c>
      <c r="B9" s="10" t="s">
        <v>13</v>
      </c>
      <c r="C9" s="19">
        <v>1.2110987791342955</v>
      </c>
      <c r="D9" s="6">
        <v>14002.9</v>
      </c>
    </row>
    <row r="10" spans="1:4" ht="126" x14ac:dyDescent="0.25">
      <c r="A10" s="9">
        <v>8</v>
      </c>
      <c r="B10" s="12" t="s">
        <v>14</v>
      </c>
      <c r="C10" s="19">
        <v>7.4647724750277495</v>
      </c>
      <c r="D10" s="6">
        <v>14002.9</v>
      </c>
    </row>
    <row r="11" spans="1:4" ht="267.75" x14ac:dyDescent="0.25">
      <c r="A11" s="9">
        <v>9</v>
      </c>
      <c r="B11" s="10" t="s">
        <v>15</v>
      </c>
      <c r="C11" s="19">
        <v>3.1268368479467266</v>
      </c>
      <c r="D11" s="6">
        <v>14002.9</v>
      </c>
    </row>
    <row r="12" spans="1:4" ht="141.75" x14ac:dyDescent="0.25">
      <c r="A12" s="9">
        <v>10</v>
      </c>
      <c r="B12" s="10" t="s">
        <v>16</v>
      </c>
      <c r="C12" s="19">
        <v>0.23120976692563824</v>
      </c>
      <c r="D12" s="6">
        <v>14002.9</v>
      </c>
    </row>
    <row r="13" spans="1:4" ht="141.75" x14ac:dyDescent="0.25">
      <c r="A13" s="9">
        <v>11</v>
      </c>
      <c r="B13" s="10" t="s">
        <v>17</v>
      </c>
      <c r="C13" s="19">
        <v>4.7563152053274163</v>
      </c>
      <c r="D13" s="6">
        <v>14002.9</v>
      </c>
    </row>
    <row r="14" spans="1:4" ht="126" x14ac:dyDescent="0.25">
      <c r="A14" s="9">
        <v>12</v>
      </c>
      <c r="B14" s="10" t="s">
        <v>18</v>
      </c>
      <c r="C14" s="19">
        <v>4.7122752497225324</v>
      </c>
      <c r="D14" s="6">
        <v>14002.9</v>
      </c>
    </row>
    <row r="15" spans="1:4" ht="204.75" x14ac:dyDescent="0.25">
      <c r="A15" s="13">
        <v>13</v>
      </c>
      <c r="B15" s="14" t="s">
        <v>19</v>
      </c>
      <c r="C15" s="19">
        <v>3.0717869034406227</v>
      </c>
      <c r="D15" s="15">
        <v>14002.9</v>
      </c>
    </row>
    <row r="16" spans="1:4" x14ac:dyDescent="0.25">
      <c r="A16" s="16"/>
      <c r="B16" s="17" t="s">
        <v>5</v>
      </c>
      <c r="C16" s="18">
        <f>SUM(C3:C15)</f>
        <v>29.760000000000009</v>
      </c>
      <c r="D16" s="16"/>
    </row>
  </sheetData>
  <mergeCells count="1">
    <mergeCell ref="A1:D1"/>
  </mergeCells>
  <dataValidations xWindow="891" yWindow="467" count="2">
    <dataValidation type="custom" allowBlank="1" showInputMessage="1" showErrorMessage="1" errorTitle="Некорректно указана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16:C1048576" xr:uid="{DAD0B70B-2D04-44C9-B5CF-5DDD1A6D125A}">
      <formula1>OR( AND(LEN(IFERROR(MID(C16,SEARCH(",",C16)+1,999),"100000"))&lt;5,LEN(C16)&lt;17),AND(LEN(IFERROR(MID(C16,SEARCH(".",C16)+1,999),"100000"))&lt;5,C16&gt;0,C16&lt;9999999999.99991), AND(IFERROR(INT(C16)=C16,FALSE), C16&gt;0,LEN(C16)&lt;11))</formula1>
    </dataValidation>
    <dataValidation type="custom" allowBlank="1" showInputMessage="1" showErrorMessage="1" error="Некорректно указано значение поля Объём" promptTitle="Ограничения для поля Объём, м2" prompt="Количество цифр в значении должно быть меньше или равно 14._x000a__x000a_Значение должно быть больше 0._x000a__x000a_Количество цифр справа от десятичной точки должно быть меньше или равно 3." sqref="D16:D1048576" xr:uid="{68DA12A7-51B0-4CDC-BA00-30D468C1B567}">
      <formula1>OR( AND(LEN(IFERROR(MID(D16,SEARCH(",",D16)+1,999),"100000"))&lt;4,LEN(D16)&lt;15),AND(LEN(IFERROR(MID(D16,SEARCH(".",D16)+1,999),"100000"))&lt;4,D16&gt;0,D16&lt;99999999999.9991), AND(IFERROR(INT(D16)=D16,FALSE), D16&gt;0,LEN(D16)&lt;12))</formula1>
    </dataValidation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01.2024-12.2024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2021-09-02T17:07:00Z</dcterms:created>
  <dcterms:modified xsi:type="dcterms:W3CDTF">2024-12-19T15:22:57Z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1033-10.2.0.7636</vt:lpwstr>
  </property>
</Properties>
</file>