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D269A185-2557-4917-8FC2-6202CDE2F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<sst xmlns="http://schemas.openxmlformats.org/spreadsheetml/2006/main" count="19" uniqueCount="19">
  <si>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пр-кт. Юбилейный, д. 36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</si>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</sst>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1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3" applyNumberFormat="0" applyAlignment="0" applyProtection="0"/>
    <xf numFmtId="0" fontId="16" fillId="15" borderId="4" applyNumberFormat="0" applyAlignment="0" applyProtection="0"/>
    <xf numFmtId="0" fontId="17" fillId="15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16" borderId="9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30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18" borderId="10" applyNumberFormat="0" applyFon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14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12" fillId="5" borderId="2" xfId="4" applyFont="1" applyFill="1" applyBorder="1" applyAlignment="1" applyProtection="1">
      <alignment horizontal="left" vertical="center" wrapText="1"/>
      <protection hidden="1"/>
    </xf>
    <xf numFmtId="49" fontId="10" fillId="5" borderId="1" xfId="3" applyNumberFormat="1" applyFont="1" applyFill="1" applyBorder="1" applyAlignment="1">
      <alignment horizontal="center" vertical="center"/>
    </xf>
    <xf numFmtId="0" fontId="13" fillId="5" borderId="1" xfId="4" applyFont="1" applyFill="1" applyBorder="1" applyAlignment="1" applyProtection="1">
      <alignment horizontal="left" vertical="center" wrapText="1"/>
      <protection hidden="1"/>
    </xf>
    <xf numFmtId="0" fontId="9" fillId="5" borderId="1" xfId="4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>
      <alignment horizontal="center" vertical="center" wrapText="1"/>
    </xf>
    <xf numFmtId="2" fontId="6" fillId="0" borderId="12" xfId="2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58C10E49-C241-4F05-B126-9FBB53035CAE}"/>
    <cellStyle name="Акцент2 2" xfId="6" xr:uid="{AD7AEC84-3714-4119-BFBA-20D7D0974451}"/>
    <cellStyle name="Акцент3 2" xfId="7" xr:uid="{7A2B99EA-E3FC-4204-819B-8941EA33848A}"/>
    <cellStyle name="Акцент4 2" xfId="8" xr:uid="{66421A69-1495-415A-8392-6E884BB7B6BD}"/>
    <cellStyle name="Акцент5 2" xfId="9" xr:uid="{33561339-9073-4229-9F9E-D9F9ED1ECFC6}"/>
    <cellStyle name="Акцент6 2" xfId="10" xr:uid="{A8F3049B-D33C-43E4-9191-E00B2AC26A5C}"/>
    <cellStyle name="Ввод  2" xfId="11" xr:uid="{E83B0AAE-C231-485B-B478-3179D0F7C423}"/>
    <cellStyle name="Вывод 2" xfId="12" xr:uid="{B54B8F09-2C78-4EA3-AB0C-89A7E507A642}"/>
    <cellStyle name="Вычисление 2" xfId="13" xr:uid="{FAFB418B-207A-49BE-A6FA-6723C258872B}"/>
    <cellStyle name="Заголовок 1 2" xfId="14" xr:uid="{F1651EDC-B55B-4D86-8AA4-E20FA5B26007}"/>
    <cellStyle name="Заголовок 2 2" xfId="15" xr:uid="{DB8518AF-F92F-4108-92EF-0DC6FA8480FC}"/>
    <cellStyle name="Заголовок 3 2" xfId="16" xr:uid="{FBD79096-987F-4C70-96D4-612C94FE0729}"/>
    <cellStyle name="Заголовок 4 2" xfId="17" xr:uid="{49475B4E-892E-4484-972A-B910CA4D6191}"/>
    <cellStyle name="Итог 2" xfId="18" xr:uid="{12A6E020-B858-4AF0-AB37-8FCE1B45544F}"/>
    <cellStyle name="Контрольная ячейка 2" xfId="19" xr:uid="{24E74FBF-6D54-4AFF-9CAF-AF9391714CB3}"/>
    <cellStyle name="Название 2" xfId="20" xr:uid="{CD00EEA6-FAEF-4D24-AB24-BEE3B40BA197}"/>
    <cellStyle name="Нейтральный" xfId="1" builtinId="28"/>
    <cellStyle name="Нейтральный 2" xfId="21" xr:uid="{CFE3F371-23BD-4D20-BCEC-0A90557FBC32}"/>
    <cellStyle name="Обычный" xfId="0" builtinId="0"/>
    <cellStyle name="Обычный 14" xfId="2" xr:uid="{BF447557-9B9A-4E01-B099-C348BFB090DF}"/>
    <cellStyle name="Обычный 2" xfId="3" xr:uid="{8EC131B4-688B-4F8C-97C1-50BBECA2F682}"/>
    <cellStyle name="Обычный 2 2" xfId="22" xr:uid="{16FCAFB2-6685-4ABE-A34B-A2C4960FD507}"/>
    <cellStyle name="Обычный_Свод_0" xfId="4" xr:uid="{8E52BA06-D426-47FB-9509-D495F97E54E1}"/>
    <cellStyle name="Плохой 2" xfId="23" xr:uid="{2BF17EBC-5CAE-476D-AA98-77773C59AF90}"/>
    <cellStyle name="Пояснение 2" xfId="24" xr:uid="{21DFE231-7A34-4F4C-AE24-4722C9D9F8E0}"/>
    <cellStyle name="Примечание 2" xfId="25" xr:uid="{C3815C72-EDD1-401A-B4F1-21B00C157B53}"/>
    <cellStyle name="Связанная ячейка 2" xfId="26" xr:uid="{A42D1C05-4F84-49A0-963F-7EDB11E30005}"/>
    <cellStyle name="Текст предупреждения 2" xfId="27" xr:uid="{2573F17B-2777-4D11-A67C-58168F795F23}"/>
    <cellStyle name="Хороший 2" xfId="28" xr:uid="{9CB5F9DE-7D71-4F80-B519-3EED7DE8C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3" t="s">
        <v>0</v>
      </c>
      <c r="B1" s="13"/>
      <c r="C1" s="13"/>
      <c r="D1" s="13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8" t="s">
        <v>6</v>
      </c>
      <c r="B3" s="7" t="s">
        <v>7</v>
      </c>
      <c r="C3" s="12">
        <v>2.6417266187050359</v>
      </c>
      <c r="D3" s="5">
        <v>2437.3000000000002</v>
      </c>
    </row>
    <row r="4" spans="1:4" ht="94.5" x14ac:dyDescent="0.25">
      <c r="A4" s="6">
        <v>2</v>
      </c>
      <c r="B4" s="9" t="s">
        <v>8</v>
      </c>
      <c r="C4" s="12">
        <v>0.20913669064748203</v>
      </c>
      <c r="D4" s="5">
        <v>2437.3000000000002</v>
      </c>
    </row>
    <row r="5" spans="1:4" ht="63" x14ac:dyDescent="0.25">
      <c r="A5" s="6">
        <v>3</v>
      </c>
      <c r="B5" s="9" t="s">
        <v>9</v>
      </c>
      <c r="C5" s="12">
        <v>0.26417266187050359</v>
      </c>
      <c r="D5" s="5">
        <v>2437.3000000000002</v>
      </c>
    </row>
    <row r="6" spans="1:4" ht="94.5" x14ac:dyDescent="0.25">
      <c r="A6" s="6">
        <v>4</v>
      </c>
      <c r="B6" s="9" t="s">
        <v>10</v>
      </c>
      <c r="C6" s="12">
        <v>6.6043165467625897E-2</v>
      </c>
      <c r="D6" s="5">
        <v>2437.3000000000002</v>
      </c>
    </row>
    <row r="7" spans="1:4" ht="63" x14ac:dyDescent="0.25">
      <c r="A7" s="6">
        <v>5</v>
      </c>
      <c r="B7" s="9" t="s">
        <v>11</v>
      </c>
      <c r="C7" s="12">
        <v>6.6043165467625897E-2</v>
      </c>
      <c r="D7" s="5">
        <v>2437.3000000000002</v>
      </c>
    </row>
    <row r="8" spans="1:4" ht="63" x14ac:dyDescent="0.25">
      <c r="A8" s="6">
        <v>6</v>
      </c>
      <c r="B8" s="10" t="s">
        <v>12</v>
      </c>
      <c r="C8" s="12">
        <v>0.38525179856115105</v>
      </c>
      <c r="D8" s="5">
        <v>2437.3000000000002</v>
      </c>
    </row>
    <row r="9" spans="1:4" ht="330.75" x14ac:dyDescent="0.25">
      <c r="A9" s="6">
        <v>7</v>
      </c>
      <c r="B9" s="9" t="s">
        <v>13</v>
      </c>
      <c r="C9" s="12">
        <v>1.9592805755395684</v>
      </c>
      <c r="D9" s="5">
        <v>2437.3000000000002</v>
      </c>
    </row>
    <row r="10" spans="1:4" ht="267.75" x14ac:dyDescent="0.25">
      <c r="A10" s="6">
        <v>9</v>
      </c>
      <c r="B10" s="9" t="s">
        <v>14</v>
      </c>
      <c r="C10" s="12">
        <v>1.6730935251798562</v>
      </c>
      <c r="D10" s="5">
        <v>2437.3000000000002</v>
      </c>
    </row>
    <row r="11" spans="1:4" ht="141.75" x14ac:dyDescent="0.25">
      <c r="A11" s="6">
        <v>10</v>
      </c>
      <c r="B11" s="9" t="s">
        <v>15</v>
      </c>
      <c r="C11" s="12">
        <v>0.63841726618705041</v>
      </c>
      <c r="D11" s="5">
        <v>2437.3000000000002</v>
      </c>
    </row>
    <row r="12" spans="1:4" ht="141.75" x14ac:dyDescent="0.25">
      <c r="A12" s="6">
        <v>11</v>
      </c>
      <c r="B12" s="9" t="s">
        <v>16</v>
      </c>
      <c r="C12" s="12">
        <v>2.6967625899280581</v>
      </c>
      <c r="D12" s="5">
        <v>2437.3000000000002</v>
      </c>
    </row>
    <row r="13" spans="1:4" ht="126" x14ac:dyDescent="0.25">
      <c r="A13" s="6">
        <v>12</v>
      </c>
      <c r="B13" s="9" t="s">
        <v>17</v>
      </c>
      <c r="C13" s="12">
        <v>3.1480575539568347</v>
      </c>
      <c r="D13" s="5">
        <v>2437.3000000000002</v>
      </c>
    </row>
    <row r="14" spans="1:4" ht="204.75" x14ac:dyDescent="0.25">
      <c r="A14" s="6">
        <v>13</v>
      </c>
      <c r="B14" s="9" t="s">
        <v>18</v>
      </c>
      <c r="C14" s="12">
        <v>3.0820143884892084</v>
      </c>
      <c r="D14" s="5">
        <v>2437.3000000000002</v>
      </c>
    </row>
    <row r="15" spans="1:4" x14ac:dyDescent="0.25">
      <c r="B15" s="2" t="s">
        <v>5</v>
      </c>
      <c r="C15" s="11">
        <f>SUM(C3:C14)</f>
        <v>16.830000000000002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5:C1048576" xr:uid="{DAD0B70B-2D04-44C9-B5CF-5DDD1A6D125A}">
      <formula1>OR( AND(LEN(IFERROR(MID(C15,SEARCH(",",C15)+1,999),"100000"))&lt;5,LEN(C15)&lt;17),AND(LEN(IFERROR(MID(C15,SEARCH(".",C15)+1,999),"100000"))&lt;5,C15&gt;0,C15&lt;9999999999.99991), AND(IFERROR(INT(C15)=C15,FALSE), C15&gt;0,LEN(C15)&lt;11))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5:D1048576" xr:uid="{68DA12A7-51B0-4CDC-BA00-30D468C1B567}">
      <formula1>OR( AND(LEN(IFERROR(MID(D15,SEARCH(",",D15)+1,999),"100000"))&lt;4,LEN(D15)&lt;15),AND(LEN(IFERROR(MID(D15,SEARCH(".",D15)+1,999),"100000"))&lt;4,D15&gt;0,D15&lt;99999999999.9991), AND(IFERROR(INT(D15)=D15,FALSE), D15&gt;0,LEN(D15)&lt;12))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