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Новая папка (5)\рабочая с ГИС ЖКХ\ТАРИФ\"/>
    </mc:Choice>
  </mc:AlternateContent>
  <xr:revisionPtr revIDLastSave="0" documentId="13_ncr:1_{8BB406A0-0F6F-453A-AB80-8CD4B642E3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.2024-12.20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2" l="1"/>
</calcChain>
</file>

<file path=xl/sharedStrings.xml><?xml version="1.0" encoding="utf-8"?>
<sst xmlns="http://schemas.openxmlformats.org/spreadsheetml/2006/main" count="19" uniqueCount="19">
  <si>
    <t>Перечни работ и услуг: Башкортостан Респ, г. Нефтекамск, пр-кт. Комсомольский, д. 41</t>
  </si>
  <si>
    <t>№ п/п</t>
  </si>
  <si>
    <t>Наименование оказываемой услуги, выполняемой работы</t>
  </si>
  <si>
    <t>Цена, руб</t>
  </si>
  <si>
    <t>Объём</t>
  </si>
  <si>
    <t>Итоговая стоимость, руб</t>
  </si>
  <si>
    <r>
      <rPr>
        <b/>
        <sz val="11"/>
        <rFont val="Calibri"/>
        <family val="2"/>
        <charset val="204"/>
        <scheme val="minor"/>
      </rPr>
      <t xml:space="preserve">Управление  </t>
    </r>
    <r>
      <rPr>
        <sz val="1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Сбор, актуализация и хранение информации о жителях МКД, хранение технической документации дома; предоставление информации по запросам потребителей напрямую и путём размещения её на стендах в подъездах МКД; взаимодействие с органами государственной власти и раскрытие информации на сайте организации, в ГИС ЖКХ, в средствах массовой информации, на информационных стендах; отчисления в фонды обязательного социального страхования, в ПФР и в ИФНС, канцелярские расходы, приобретение бланков и технической литературы, услуги связи, содержание помещений, сопровождение программ, содержание оргтехники, ремонт помещений, расходы на служебные разъезды, оплату аудиторских и консультационных услуг, охрану, затраты на услуги, связанные с осуществлением расчетов за оказанные гражданам жилищные услуги (печать и доставка потребителям платежных документов, осуществление приема платы за коммунальные услуги, взыскание просроченной задолженности), услуги банков, а также другие затраты.                                                                                                                                                                                      </t>
    </r>
  </si>
  <si>
    <r>
      <rPr>
        <b/>
        <sz val="11"/>
        <rFont val="Calibri"/>
        <family val="2"/>
        <charset val="204"/>
        <scheme val="minor"/>
      </rPr>
      <t xml:space="preserve">Аварийное обслуживание и выполнение заявок населения  </t>
    </r>
    <r>
      <rPr>
        <sz val="11"/>
        <rFont val="Calibri"/>
        <family val="2"/>
        <charset val="204"/>
        <scheme val="minor"/>
      </rPr>
      <t xml:space="preserve">                                              Работа АДС. Устранение аварии на системах водоснабжения, теплоснабжения, на системах канализации, на системах энергоснабжения; выполнение заявок населения: протечка кровли, нарушение водоотвода, замена разбитого стекла, неисправность освещения мест общего пользования, неисправность электрической проводки оборудования, неисправность лифта                                                                  </t>
    </r>
  </si>
  <si>
    <r>
      <rPr>
        <b/>
        <sz val="11"/>
        <rFont val="Calibri"/>
        <family val="2"/>
        <charset val="204"/>
        <scheme val="minor"/>
      </rPr>
      <t>Благоустройство территории</t>
    </r>
    <r>
      <rPr>
        <sz val="11"/>
        <rFont val="Calibri"/>
        <family val="2"/>
        <charset val="204"/>
        <scheme val="minor"/>
      </rPr>
      <t xml:space="preserve">                                                                                                            Организация освещения на придомовой территории; установка и окраска скамеек и урн; уход за оборудованием на детских площадках возле МКД; ремонт просевших отмосток; покраска бордюров; покос травы</t>
    </r>
  </si>
  <si>
    <r>
      <rPr>
        <b/>
        <sz val="11"/>
        <rFont val="Calibri"/>
        <family val="2"/>
        <charset val="204"/>
        <scheme val="minor"/>
      </rPr>
      <t xml:space="preserve">Дезинсекция и дератизация </t>
    </r>
    <r>
      <rPr>
        <sz val="11"/>
        <rFont val="Calibri"/>
        <family val="2"/>
        <charset val="204"/>
        <scheme val="minor"/>
      </rPr>
      <t xml:space="preserve">                                                                                                             Комплекс специализированных профилактических мер по уничтожению и предотвращению появления синантропных членистоногих, по безопасной ликвидации мышей и крыс в многоквартирном доме (санитарно-технические и санитарно-гигиенических мероприятия от насекомых и грызунов в  подвальных и чердачных помещениях, мусорных контейнеров).</t>
    </r>
  </si>
  <si>
    <r>
      <rPr>
        <b/>
        <sz val="11"/>
        <rFont val="Calibri"/>
        <family val="2"/>
        <charset val="204"/>
        <scheme val="minor"/>
      </rPr>
      <t>Утилизация ртутных ламп</t>
    </r>
    <r>
      <rPr>
        <sz val="1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Сбор, накопление, хранение и обезвреживание отработавших ртутьсодержащих осветительных приборов. Оплата услуг специализированной организаций по вывозу и транспортировке отходов.                                                                                    </t>
    </r>
  </si>
  <si>
    <r>
      <rPr>
        <b/>
        <sz val="11"/>
        <rFont val="Calibri"/>
        <family val="2"/>
        <charset val="204"/>
        <scheme val="minor"/>
      </rPr>
      <t xml:space="preserve">Озеленение территории </t>
    </r>
    <r>
      <rPr>
        <sz val="11"/>
        <rFont val="Calibri"/>
        <family val="2"/>
        <charset val="204"/>
        <scheme val="minor"/>
      </rPr>
      <t xml:space="preserve">                                                                                                              Обустройство клумб, посадка деревьев, кустарников и цветов, а также уход за всеми зелеными насаждениями (полив, кронирование, вырубка, обрезание веток и т.д.).</t>
    </r>
  </si>
  <si>
    <r>
      <rPr>
        <b/>
        <sz val="11"/>
        <rFont val="Calibri"/>
        <family val="2"/>
        <charset val="204"/>
        <scheme val="minor"/>
      </rPr>
      <t xml:space="preserve">Тех. обслуж. констр. элементов   </t>
    </r>
    <r>
      <rPr>
        <sz val="11"/>
        <rFont val="Calibri"/>
        <family val="2"/>
        <charset val="204"/>
        <scheme val="minor"/>
      </rPr>
      <t xml:space="preserve">                                                                                                Визуальный осмотр фундамента, восстановление красочного слоя цоколя; проверка состояния продухов в цоколе здания; визуальный осмотр стен, частичное восстановление окрасочного слоя, мелкий ремонт откосов; восстановление облицовки дверей, окон; визуальный осмотр технического состояния стропильной системы; ремонт приборов на слуховых окнах; промазывание свищей и гребней суриковой замазкой; очистка крыши и чердака от мусора, с последующим вывозом мусора; мелкий ремонт борова и изоляции; прочистка водостока, укрепление труб, колен и воронок; укрепление ходовых мостиков; закрытие на замок выходов на крыши; очистка крыши от наледи и снега; мелкий ремонт дверных и оконных переплётов; ремонт приборов (ручки, шпингалеты и т.п.); утепление оконных и дверных проёмов в подъездах; замена разбитых стекол в технических помещениях, в других общедомовых вспомогательных помещениях; визуальный осмотр технического состояния лестничных маршей, балконов, крылец в подъезды, зонтов-козырьков над балконами (лоджиями) верхних этажей; укрепление ступеней лестничного марша; крепление ограждений (перил) лестничного марша; ремонт, устройство металлических решеток на слуховых окнах; периодическая проверка технического состояния полов; поддержание в общедомовых подпольях и технических помещениях температурно-влажностного режима согласно установленным требованиям.</t>
    </r>
  </si>
  <si>
    <r>
      <rPr>
        <b/>
        <sz val="11"/>
        <rFont val="Calibri"/>
        <family val="2"/>
        <charset val="204"/>
        <scheme val="minor"/>
      </rPr>
      <t xml:space="preserve">Тех. обслуж. лифтов </t>
    </r>
    <r>
      <rPr>
        <sz val="1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Организация диспетчерского контроля и связи с кабиной лифта; эвакуация пассажиров (при остановке купе); внешний осмотр узлов и оборудования; очистка и смазка механизмов; устранение следов коррозии; регулировка и наладка работы лифтовой системы; замена и ремонт комплектующих; организация освидетельствования лифта после его ремонта и замены отдельных элементов; страхование лифтов. Оплата услуг специализированной организации по техническому обслуживанию лифтов.</t>
    </r>
  </si>
  <si>
    <r>
      <rPr>
        <b/>
        <sz val="11"/>
        <rFont val="Calibri"/>
        <family val="2"/>
        <charset val="204"/>
        <scheme val="minor"/>
      </rPr>
      <t xml:space="preserve">Тех. обслуж. ВДС </t>
    </r>
    <r>
      <rPr>
        <sz val="1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Проверка исправности и проведение техобслуживания общедомовых ПУ, систем горячего и холодного водоснабжения, водоотведения (канализации), отопления (трубопроводов, измерительных комплексов, теплопунктов), энергоснабжения (в том числе изоляции проводов, устройств защитного отключения); контроль параметров теплоносителя и воды, герметичность трубопроводов; проведение гидравлических испытаний, промывки центральных систем отопления, прочистка ливневой канализации, ликвидация засоров, удаление воздуха из системы отопления; планирование и проведение ремонта ВДС, устранение дефектов, в том числе замена неисправных контрольно-измерительных приборов, восстанавление герметичности трубопроводов; проведение технического обслуживания всех внутридомовых инженерных систем (устранение  порыва ГВС, ХВС, отопление; замена на чердаке и подвале  вентелелей, замена вентилей при пуске отопления, прочистка  канализационного лежака, стояка); организация техобслуживания ОДПУ; восстановление теплоизоляции труб; техобслуживание газопроводов.</t>
    </r>
  </si>
  <si>
    <r>
      <rPr>
        <b/>
        <sz val="11"/>
        <rFont val="Calibri"/>
        <family val="2"/>
        <charset val="204"/>
        <scheme val="minor"/>
      </rPr>
      <t xml:space="preserve">Тех. обслуж. сист. вентиляции   </t>
    </r>
    <r>
      <rPr>
        <sz val="11"/>
        <rFont val="Calibri"/>
        <family val="2"/>
        <charset val="204"/>
        <scheme val="minor"/>
      </rPr>
      <t xml:space="preserve">                                                                                                     Проверка состояние всех элементов вентиляционной и дымоотводящих систем, в том числе на засоры, повреждение антикоррозийного слоя краски, на целостность конструкций; осмотр и техническое обслуживание оборудования дымоудаления и системы вентиляции; разработка планов восстановительных работ при обнаружении дефектов, повреждений в системах вентиляции и дымоудаления. Оплата услуг специализированной организации по проверке, очистке и ремонту дымовых и вентиляционных каналов.</t>
    </r>
  </si>
  <si>
    <r>
      <rPr>
        <b/>
        <sz val="11"/>
        <rFont val="Calibri"/>
        <family val="2"/>
        <charset val="204"/>
        <scheme val="minor"/>
      </rPr>
      <t xml:space="preserve">Уборка мест общего пользования </t>
    </r>
    <r>
      <rPr>
        <sz val="11"/>
        <rFont val="Calibri"/>
        <family val="2"/>
        <charset val="204"/>
        <scheme val="minor"/>
      </rPr>
      <t xml:space="preserve">                                                                                                        Сухая и влажная уборка тамбуров, холлов, коридоров, галерей, лифтовых площадок и лифтовых холлов и кабин, лестничных  площадок и маршей, пандусов; 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ручек; мытье окон; очистка систем защиты от грязи (металлических решеток, ячеистых покрытий, приямков, текстильных матов); закупка спецодежды, моющих и дезинфицирующих средств.</t>
    </r>
  </si>
  <si>
    <r>
      <rPr>
        <b/>
        <sz val="11"/>
        <rFont val="Calibri"/>
        <family val="2"/>
        <charset val="204"/>
        <scheme val="minor"/>
      </rPr>
      <t xml:space="preserve">Уборка придомовой территории   </t>
    </r>
    <r>
      <rPr>
        <sz val="11"/>
        <rFont val="Calibri"/>
        <family val="2"/>
        <charset val="204"/>
        <scheme val="minor"/>
      </rPr>
      <t xml:space="preserve">                                                                                                          Подметание придомовой территории; покос травы на газонах, убирка с них мусора; очистка ливневой канализации; очистка крышки люков и пожарных гидрантов от снега и льда; очистка дорожек, и площадок во дворе от снега; подметание территории, на которой нет снега; очистка придомовой территории от наледи (посыпка дорожки песком с солью, сбив сосулек); содержание в порядке крыльцо и площадку перед подъездом; вынос мусора из урн, промывка их; убирка площадки, на которых стоят мусорные контейнеры.</t>
    </r>
  </si>
  <si>
    <r>
      <rPr>
        <b/>
        <sz val="11"/>
        <rFont val="Calibri"/>
        <family val="2"/>
        <charset val="204"/>
        <scheme val="minor"/>
      </rPr>
      <t xml:space="preserve">Текущий ремонт  </t>
    </r>
    <r>
      <rPr>
        <sz val="1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Устранение частичных деформаций, укрепление части фундамента или фасада, продухов вентиляции и подвальных помещений; обновление архитектурных элементов здания, герметизация стыков; покраска фасада, стен и потолка внутри помещения; восстановление элементов окон (замена стекол, рам, ручек, петель и т.д.); косметический ремонт подъезда; замена или восстановление оборудования, обеспечивающего подачу коммунальных услуг (замена насоса, устранение протечек, засоров и т.д.); обеспечение нормальной работы вентиляционной вытяжки; восстановление покрытия пола; замена или приведение в порядок почтовых ящиков; покраска труб; мелкий ремонт перил; замена осветительных приборов; ремонт электрических щитков и их замена на этажах; замена козырьков зданий, не являющихся капитальными сооружениями.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</si>
</sst>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4"/>
      <color theme="1"/>
      <name val="Calibri"/>
    </font>
    <font>
      <sz val="11"/>
      <color rgb="FF006100"/>
      <name val="Calibri"/>
      <scheme val="minor"/>
    </font>
    <font>
      <sz val="11"/>
      <color rgb="FF00610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BFE9B9"/>
      </patternFill>
    </fill>
    <fill>
      <patternFill patternType="solid">
        <fgColor rgb="FFC6EFCE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6" fillId="5" borderId="0" applyNumberFormat="0" applyBorder="0" applyAlignment="0" applyProtection="0"/>
    <xf numFmtId="0" fontId="2" fillId="0" borderId="0"/>
    <xf numFmtId="0" fontId="8" fillId="0" borderId="0"/>
    <xf numFmtId="0" fontId="9" fillId="0" borderId="0"/>
    <xf numFmtId="0" fontId="1" fillId="0" borderId="0"/>
  </cellStyleXfs>
  <cellXfs count="18">
    <xf numFmtId="0" fontId="0" fillId="0" borderId="0" xfId="0" applyNumberFormat="1" applyFont="1" applyFill="1" applyBorder="1">
      <alignment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3" fillId="4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0" fillId="5" borderId="4" xfId="1" applyFont="1" applyBorder="1" applyAlignment="1" applyProtection="1">
      <alignment horizontal="left" vertical="center" wrapText="1"/>
      <protection hidden="1"/>
    </xf>
    <xf numFmtId="0" fontId="10" fillId="5" borderId="3" xfId="1" applyFont="1" applyBorder="1" applyAlignment="1" applyProtection="1">
      <alignment horizontal="left" vertical="center" wrapText="1"/>
      <protection hidden="1"/>
    </xf>
    <xf numFmtId="0" fontId="10" fillId="5" borderId="3" xfId="1" applyFont="1" applyBorder="1" applyAlignment="1">
      <alignment horizontal="left" vertical="center" wrapText="1"/>
    </xf>
    <xf numFmtId="0" fontId="3" fillId="4" borderId="5" xfId="0" applyNumberFormat="1" applyFont="1" applyFill="1" applyBorder="1" applyAlignment="1">
      <alignment horizontal="center" vertical="center" wrapText="1"/>
    </xf>
    <xf numFmtId="0" fontId="10" fillId="5" borderId="6" xfId="1" applyFont="1" applyBorder="1" applyAlignment="1" applyProtection="1">
      <alignment horizontal="left" vertical="center" wrapText="1"/>
      <protection hidden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7" fillId="0" borderId="3" xfId="5" applyNumberFormat="1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center" wrapText="1"/>
    </xf>
  </cellXfs>
  <cellStyles count="6">
    <cellStyle name="Обычный" xfId="0" builtinId="0"/>
    <cellStyle name="Обычный 2" xfId="3" xr:uid="{04E04830-8A1B-4D33-BAF7-91B5EAC41E82}"/>
    <cellStyle name="Обычный 3" xfId="2" xr:uid="{B664671F-DCD4-4A01-9038-194024A83881}"/>
    <cellStyle name="Обычный 4" xfId="4" xr:uid="{9379D63B-8938-44E0-80D7-70316B3B9579}"/>
    <cellStyle name="Обычный 5" xfId="5" xr:uid="{1CD41E9A-6FD5-4907-92AA-44C2FFB7E26E}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"/>
  <sheetViews>
    <sheetView tabSelected="1" workbookViewId="0">
      <selection activeCell="E2" sqref="E1:F1048576"/>
    </sheetView>
  </sheetViews>
  <sheetFormatPr defaultColWidth="9.140625" defaultRowHeight="15" x14ac:dyDescent="0.25"/>
  <cols>
    <col min="1" max="1" width="5" style="1" customWidth="1"/>
    <col min="2" max="2" width="80.7109375" style="2" customWidth="1"/>
    <col min="3" max="4" width="15.7109375" style="1" customWidth="1"/>
    <col min="5" max="6" width="9.140625" style="3" customWidth="1"/>
    <col min="7" max="16384" width="9.140625" style="3"/>
  </cols>
  <sheetData>
    <row r="1" spans="1:4" ht="30" customHeight="1" x14ac:dyDescent="0.25">
      <c r="A1" s="17" t="s">
        <v>0</v>
      </c>
      <c r="B1" s="17"/>
      <c r="C1" s="17"/>
      <c r="D1" s="17"/>
    </row>
    <row r="2" spans="1:4" ht="45" customHeight="1" x14ac:dyDescent="0.25">
      <c r="A2" s="4" t="s">
        <v>1</v>
      </c>
      <c r="B2" s="4" t="s">
        <v>2</v>
      </c>
      <c r="C2" s="4" t="s">
        <v>3</v>
      </c>
      <c r="D2" s="4" t="s">
        <v>4</v>
      </c>
    </row>
    <row r="3" spans="1:4" ht="225" x14ac:dyDescent="0.25">
      <c r="A3" s="5">
        <v>1</v>
      </c>
      <c r="B3" s="7" t="s">
        <v>6</v>
      </c>
      <c r="C3" s="16">
        <v>2.6424330195510497</v>
      </c>
      <c r="D3" s="6">
        <v>7201</v>
      </c>
    </row>
    <row r="4" spans="1:4" ht="90" x14ac:dyDescent="0.25">
      <c r="A4" s="5">
        <v>2</v>
      </c>
      <c r="B4" s="8" t="s">
        <v>7</v>
      </c>
      <c r="C4" s="16">
        <v>1.9047538015930485</v>
      </c>
      <c r="D4" s="6">
        <v>7201</v>
      </c>
    </row>
    <row r="5" spans="1:4" ht="60" x14ac:dyDescent="0.25">
      <c r="A5" s="5">
        <v>3</v>
      </c>
      <c r="B5" s="8" t="s">
        <v>8</v>
      </c>
      <c r="C5" s="16">
        <v>0.34131426502534395</v>
      </c>
      <c r="D5" s="6">
        <v>7201</v>
      </c>
    </row>
    <row r="6" spans="1:4" ht="90" x14ac:dyDescent="0.25">
      <c r="A6" s="5">
        <v>4</v>
      </c>
      <c r="B6" s="8" t="s">
        <v>9</v>
      </c>
      <c r="C6" s="16">
        <v>6.6060825488776245E-2</v>
      </c>
      <c r="D6" s="6">
        <v>7201</v>
      </c>
    </row>
    <row r="7" spans="1:4" ht="60" x14ac:dyDescent="0.25">
      <c r="A7" s="5">
        <v>5</v>
      </c>
      <c r="B7" s="8" t="s">
        <v>10</v>
      </c>
      <c r="C7" s="16">
        <v>6.6060825488776245E-2</v>
      </c>
      <c r="D7" s="6">
        <v>7201</v>
      </c>
    </row>
    <row r="8" spans="1:4" ht="60" x14ac:dyDescent="0.25">
      <c r="A8" s="5">
        <v>6</v>
      </c>
      <c r="B8" s="8" t="s">
        <v>11</v>
      </c>
      <c r="C8" s="16">
        <v>0.17616220130340335</v>
      </c>
      <c r="D8" s="6">
        <v>7201</v>
      </c>
    </row>
    <row r="9" spans="1:4" ht="300" x14ac:dyDescent="0.25">
      <c r="A9" s="5">
        <v>7</v>
      </c>
      <c r="B9" s="8" t="s">
        <v>12</v>
      </c>
      <c r="C9" s="16">
        <v>1.2111151339608981</v>
      </c>
      <c r="D9" s="6">
        <v>7201</v>
      </c>
    </row>
    <row r="10" spans="1:4" ht="120" x14ac:dyDescent="0.25">
      <c r="A10" s="5">
        <v>8</v>
      </c>
      <c r="B10" s="9" t="s">
        <v>13</v>
      </c>
      <c r="C10" s="16">
        <v>8.4998262128892108</v>
      </c>
      <c r="D10" s="6">
        <v>7201</v>
      </c>
    </row>
    <row r="11" spans="1:4" ht="225" x14ac:dyDescent="0.25">
      <c r="A11" s="5">
        <v>9</v>
      </c>
      <c r="B11" s="8" t="s">
        <v>14</v>
      </c>
      <c r="C11" s="16">
        <v>3.4792034757422163</v>
      </c>
      <c r="D11" s="6">
        <v>7201</v>
      </c>
    </row>
    <row r="12" spans="1:4" ht="120" x14ac:dyDescent="0.25">
      <c r="A12" s="5">
        <v>10</v>
      </c>
      <c r="B12" s="8" t="s">
        <v>15</v>
      </c>
      <c r="C12" s="16">
        <v>0.20919261404779146</v>
      </c>
      <c r="D12" s="6">
        <v>7201</v>
      </c>
    </row>
    <row r="13" spans="1:4" ht="120" x14ac:dyDescent="0.25">
      <c r="A13" s="5">
        <v>11</v>
      </c>
      <c r="B13" s="8" t="s">
        <v>16</v>
      </c>
      <c r="C13" s="16">
        <v>4.0627407675597391</v>
      </c>
      <c r="D13" s="6">
        <v>7201</v>
      </c>
    </row>
    <row r="14" spans="1:4" ht="120" x14ac:dyDescent="0.25">
      <c r="A14" s="5">
        <v>12</v>
      </c>
      <c r="B14" s="8" t="s">
        <v>17</v>
      </c>
      <c r="C14" s="16">
        <v>3.6553656770456189</v>
      </c>
      <c r="D14" s="6">
        <v>7201</v>
      </c>
    </row>
    <row r="15" spans="1:4" ht="180" x14ac:dyDescent="0.25">
      <c r="A15" s="10">
        <v>13</v>
      </c>
      <c r="B15" s="11" t="s">
        <v>18</v>
      </c>
      <c r="C15" s="16">
        <v>4.0957711803041272</v>
      </c>
      <c r="D15" s="12">
        <v>7201</v>
      </c>
    </row>
    <row r="16" spans="1:4" x14ac:dyDescent="0.25">
      <c r="A16" s="13"/>
      <c r="B16" s="14" t="s">
        <v>5</v>
      </c>
      <c r="C16" s="15">
        <f>SUM(C3:C15)</f>
        <v>30.409999999999997</v>
      </c>
      <c r="D16" s="13"/>
    </row>
  </sheetData>
  <mergeCells count="1">
    <mergeCell ref="A1:D1"/>
  </mergeCells>
  <dataValidations xWindow="891" yWindow="467" count="3">
    <dataValidation type="custom" allowBlank="1" showInputMessage="1" showErrorMessage="1" errorTitle="Некорректно указана цена" promptTitle="Ограничения для поля Цена, руб" prompt="Количество цифр в значении должно быть меньше или равно 14._x000a__x000a_Количество цифр справа от десятичной точки должно быть меньше или равно 4._x000a__x000a_Значение должно быть больше  0" sqref="C4:C1048576" xr:uid="{DAD0B70B-2D04-44C9-B5CF-5DDD1A6D125A}">
      <formula1>OR( AND(LEN(IFERROR(MID(C4,SEARCH(",",C4)+1,999),"100000"))&lt;5,LEN(C4)&lt;17),AND(LEN(IFERROR(MID(C4,SEARCH(".",C4)+1,999),"100000"))&lt;5,C4&gt;0,C4&lt;9999999999.99991), AND(IFERROR(INT(C4)=C4,FALSE), C4&gt;0,LEN(C4)&lt;11))</formula1>
    </dataValidation>
    <dataValidation type="custom" allowBlank="1" showInputMessage="1" showErrorMessage="1" error="Некорректно указано значение поля Объём" promptTitle="Ограничения для поля Объём, м2" prompt="Количество цифр в значении должно быть меньше или равно 14._x000a__x000a_Значение должно быть больше 0._x000a__x000a_Количество цифр справа от десятичной точки должно быть меньше или равно 3." sqref="D3:D1048576" xr:uid="{68DA12A7-51B0-4CDC-BA00-30D468C1B567}">
      <formula1>OR( AND(LEN(IFERROR(MID(D3,SEARCH(",",D3)+1,999),"100000"))&lt;4,LEN(D3)&lt;15),AND(LEN(IFERROR(MID(D3,SEARCH(".",D3)+1,999),"100000"))&lt;4,D3&gt;0,D3&lt;99999999999.9991), AND(IFERROR(INT(D3)=D3,FALSE), D3&gt;0,LEN(D3)&lt;12))</formula1>
    </dataValidation>
    <dataValidation type="custom" allowBlank="1" showInputMessage="1" showErrorMessage="1" error="Некорректно указано значение поля Цена" promptTitle="Ограничения для поля Цена, руб" prompt="Количество цифр в значении должно быть меньше или равно 14._x000a__x000a_Количество цифр справа от десятичной точки должно быть меньше или равно 4._x000a__x000a_Значение должно быть больше  0" sqref="C3" xr:uid="{C78EE856-589B-42ED-9E56-2AC4A640738A}">
      <formula1>OR( AND(LEN(IFERROR(MID(C3,SEARCH(",",C3)+1,999),"100000"))&lt;5,LEN(C3)&lt;17),AND(LEN(IFERROR(MID(C3,SEARCH(".",C3)+1,999),"100000"))&lt;5,C3&gt;0,C3&lt;9999999999.99991), AND(IFERROR(INT(C3)=C3,FALSE), C3&gt;0,LEN(C3)&lt;11))</formula1>
    </dataValidation>
  </dataValidations>
  <pageMargins left="0.75" right="0.75" top="1" bottom="1" header="0.51180555555555596" footer="0.51180555555555596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01.2024-12.2024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</cp:lastModifiedBy>
  <dcterms:created xsi:type="dcterms:W3CDTF">2021-09-02T17:07:00Z</dcterms:created>
  <dcterms:modified xsi:type="dcterms:W3CDTF">2024-12-19T15:21:10Z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1033-10.2.0.7636</vt:lpwstr>
  </property>
</Properties>
</file>