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D:\Новая папка (5)\рабочая с ГИС ЖКХ\ТАРИФ\"/>
    </mc:Choice>
  </mc:AlternateContent>
  <xr:revisionPtr revIDLastSave="0" documentId="13_ncr:1_{B39A6E3F-AB67-4B81-ADFF-1D424D06799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01.2024-12.2024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5" i="2" l="1"/>
</calcChain>
</file>

<file path=xl/sharedStrings.xml><?xml version="1.0" encoding="utf-8"?>
<sst xmlns="http://schemas.openxmlformats.org/spreadsheetml/2006/main" count="19" uniqueCount="19">
  <si>
    <t>Перечни работ и услуг: Башкортостан Респ, г. Нефтекамск, ул. Карла Маркса, д. 15В</t>
  </si>
  <si>
    <t>№ п/п</t>
  </si>
  <si>
    <t>Наименование оказываемой услуги, выполняемой работы</t>
  </si>
  <si>
    <t>Цена, руб</t>
  </si>
  <si>
    <t>Объём</t>
  </si>
  <si>
    <t>Итоговая стоимость, руб</t>
  </si>
  <si>
    <t>1</t>
  </si>
  <si>
    <r>
      <rPr>
        <b/>
        <sz val="12"/>
        <rFont val="Times New Roman"/>
        <family val="1"/>
        <charset val="204"/>
      </rPr>
      <t xml:space="preserve">Управление  </t>
    </r>
    <r>
      <rPr>
        <b/>
        <sz val="10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</t>
    </r>
    <r>
      <rPr>
        <sz val="12"/>
        <rFont val="Times New Roman"/>
        <family val="1"/>
        <charset val="204"/>
      </rPr>
      <t>Сбор,</t>
    </r>
    <r>
      <rPr>
        <b/>
        <sz val="10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 xml:space="preserve">актуализация и хранение информации о жителях МКД, хранение технической документации дома; предоставление информации по запросам потребителей напрямую и путём размещения её на стендах в подъездах МКД; взаимодействие с органами государственной власти и раскрытие информации на сайте организации, в ГИС ЖКХ, в средствах массовой информации, на информационных стендах; отчисления в фонды обязательного социального страхования, в ПФР и в ИФНС, канцелярские расходы, приобретение бланков и технической литературы, услуги связи, содержание помещений, сопровождение программ, содержание оргтехники, ремонт помещений, расходы на служебные разъезды, оплату аудиторских и консультационных услуг, охрану, затраты на услуги, связанные с осуществлением расчетов за оказанные гражданам жилищные услуги (печать и доставка потребителям платежных документов, осуществление приема платы за коммунальные услуги, взыскание просроченной задолженности), услуги банков, а также другие затраты.        </t>
    </r>
    <r>
      <rPr>
        <sz val="10"/>
        <rFont val="Times New Roman"/>
        <family val="1"/>
        <charset val="204"/>
      </rPr>
      <t xml:space="preserve">               </t>
    </r>
    <r>
      <rPr>
        <b/>
        <sz val="10"/>
        <rFont val="Times New Roman"/>
        <family val="1"/>
        <charset val="204"/>
      </rPr>
      <t xml:space="preserve">                                                                                             </t>
    </r>
    <r>
      <rPr>
        <sz val="10"/>
        <rFont val="Times New Roman"/>
        <family val="1"/>
        <charset val="204"/>
      </rPr>
      <t xml:space="preserve">    </t>
    </r>
    <r>
      <rPr>
        <b/>
        <sz val="10"/>
        <rFont val="Times New Roman"/>
        <family val="1"/>
        <charset val="204"/>
      </rPr>
      <t xml:space="preserve">                                                              </t>
    </r>
  </si>
  <si>
    <r>
      <rPr>
        <b/>
        <sz val="12"/>
        <rFont val="Times New Roman"/>
        <family val="1"/>
        <charset val="204"/>
      </rPr>
      <t>Аварийное обслуживание</t>
    </r>
    <r>
      <rPr>
        <sz val="12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>и выполнение заявок населения</t>
    </r>
    <r>
      <rPr>
        <sz val="12"/>
        <rFont val="Times New Roman"/>
        <family val="1"/>
        <charset val="204"/>
      </rPr>
      <t xml:space="preserve">                                    Работа АДС. Устранение аварии на системах водоснабжения, теплоснабжения, на системах канализации, на системах энергоснабжения; выполнение заявок населения: протечка кровли, нарушение водоотвода, замена разбитого стекла, неисправность освещения мест общего пользования, неисправность электрической проводки оборудования, неисправность лифта                                                                  </t>
    </r>
  </si>
  <si>
    <r>
      <rPr>
        <b/>
        <sz val="12"/>
        <rFont val="Times New Roman"/>
        <family val="1"/>
        <charset val="204"/>
      </rPr>
      <t>Благоустройство территории</t>
    </r>
    <r>
      <rPr>
        <sz val="12"/>
        <rFont val="Times New Roman"/>
        <family val="1"/>
        <charset val="204"/>
      </rPr>
      <t xml:space="preserve">                                                                               Организация освещения на придомовой территории; установка и окраска скамеек и урн; уход за оборудованием на детских площадках возле МКД; ремонт просевших отмосток; покраска бордюров; покос травы</t>
    </r>
  </si>
  <si>
    <r>
      <rPr>
        <b/>
        <sz val="12"/>
        <rFont val="Times New Roman"/>
        <family val="1"/>
        <charset val="204"/>
      </rPr>
      <t xml:space="preserve">Дезинсекция и дератизация  </t>
    </r>
    <r>
      <rPr>
        <sz val="12"/>
        <rFont val="Times New Roman"/>
        <family val="1"/>
        <charset val="204"/>
      </rPr>
      <t xml:space="preserve">                                                                                      Комплекс специализированных профилактических мер по уничтожению и предотвращению появления синантропных членистоногих, по безопасной ликвидации мышей и крыс в многоквартирном доме (санитарно-технические и санитарно-гигиенических мероприятия от насекомых и грызунов в  подвальных и чердачных помещениях, мусорных контейнеров).</t>
    </r>
  </si>
  <si>
    <r>
      <rPr>
        <b/>
        <sz val="12"/>
        <rFont val="Times New Roman"/>
        <family val="1"/>
        <charset val="204"/>
      </rPr>
      <t xml:space="preserve">Утилизация ртутных ламп  </t>
    </r>
    <r>
      <rPr>
        <sz val="12"/>
        <rFont val="Times New Roman"/>
        <family val="1"/>
        <charset val="204"/>
      </rPr>
      <t xml:space="preserve">                                                                                             Сбор, накопление, хранение и обезвреживание отработавших ртутьсодержащих осветительных приборов. Оплата услуг специализированной организаций по вывозу и транспортировке отходов.                                                                                    </t>
    </r>
  </si>
  <si>
    <r>
      <t xml:space="preserve">Озеленение территории                                                                                                               </t>
    </r>
    <r>
      <rPr>
        <sz val="12"/>
        <rFont val="Times New Roman"/>
        <family val="1"/>
        <charset val="204"/>
      </rPr>
      <t>Обустройство клумб, посадка деревьев, кустарников и цветов, а также уход за всеми зелеными насаждениями (полив, кронирование, вырубка, обрезание веток и т.д.)</t>
    </r>
    <r>
      <rPr>
        <b/>
        <sz val="12"/>
        <rFont val="Times New Roman"/>
        <family val="1"/>
        <charset val="204"/>
      </rPr>
      <t>.</t>
    </r>
  </si>
  <si>
    <r>
      <rPr>
        <b/>
        <sz val="12"/>
        <rFont val="Times New Roman"/>
        <family val="1"/>
        <charset val="204"/>
      </rPr>
      <t xml:space="preserve">Тех. обслуж. констр. элементов </t>
    </r>
    <r>
      <rPr>
        <sz val="12"/>
        <rFont val="Times New Roman"/>
        <family val="1"/>
        <charset val="204"/>
      </rPr>
      <t xml:space="preserve">                                                                           Визуальный осмотр фундамента, восстановление красочного слоя цоколя; проверка состояния продухов в цоколе здания; визуальный осмотр стен, частичное восстановление окрасочного слоя, мелкий ремонт откосов; восстановление облицовки дверей, окон; визуальный осмотр технического состояния стропильной системы; ремонт приборов на слуховых окнах; промазывание свищей и гребней суриковой замазкой; очистка крыши и чердака от мусора, с последующим вывозом мусора; мелкий ремонт борова и изоляции; прочистка водостока, укрепление труб, колен и воронок; укрепление ходовых мостиков; закрытие на замок выходов на крыши; очистка крыши от наледи и снега; мелкий ремонт дверных и оконных переплётов; ремонт приборов (ручки, шпингалеты и т.п.); утепление оконных и дверных проёмов в подъездах; замена разбитых стекол в технических помещениях, в других общедомовых вспомогательных помещениях; визуальный осмотр технического состояния лестничных маршей, балконов, крылец в подъезды, зонтов-козырьков над балконами (лоджиями) верхних этажей; укрепление ступеней лестничного марша; крепление ограждений (перил) лестничного марша; ремонт, устройство металлических решеток на слуховых окнах; периодическая проверка технического состояния полов; поддержание в общедомовых подпольях и технических помещениях температурно-влажностного режима согласно установленным требованиям.</t>
    </r>
  </si>
  <si>
    <r>
      <rPr>
        <b/>
        <sz val="12"/>
        <rFont val="Times New Roman"/>
        <family val="1"/>
        <charset val="204"/>
      </rPr>
      <t xml:space="preserve">Тех. обслуж. ВДС  </t>
    </r>
    <r>
      <rPr>
        <sz val="12"/>
        <rFont val="Times New Roman"/>
        <family val="1"/>
        <charset val="204"/>
      </rPr>
      <t xml:space="preserve">                                                                                                        Проверка исправности и проведение техобслуживания общедомовых ПУ, систем горячего и холодного водоснабжения, водоотведения (канализации), отопления (трубопроводов, измерительных комплексов, теплопунктов), энергоснабжения (в том числе изоляции проводов, устройств защитного отключения); контроль параметров теплоносителя и воды, герметичность трубопроводов; проведение гидравлических испытаний, промывки центральных систем отопления, прочистка ливневой канализации, ликвидация засоров, удаление воздуха из системы отопления; планирование и проведение ремонта ВДС, устранение дефектов, в том числе замена неисправных контрольно-измерительных приборов, восстанавление герметичности трубопроводов; проведение технического обслуживания всех внутридомовых инженерных систем (устранение  порыва ГВС, ХВС, отопление; замена на чердаке и подвале  вентелелей, замена вентилей при пуске отопления, прочистка  канализационного лежака, стояка); организация техобслуживания ОДПУ; восстановление теплоизоляции труб; техобслуживание газопроводов.</t>
    </r>
  </si>
  <si>
    <r>
      <rPr>
        <b/>
        <sz val="12"/>
        <rFont val="Times New Roman"/>
        <family val="1"/>
        <charset val="204"/>
      </rPr>
      <t xml:space="preserve">Тех. обслуж. сист. вентиляции                                              </t>
    </r>
    <r>
      <rPr>
        <sz val="12"/>
        <rFont val="Times New Roman"/>
        <family val="1"/>
        <charset val="204"/>
      </rPr>
      <t xml:space="preserve">                                      Проверка состояние всех элементов вентиляционной и дымоотводящих систем, в том числе на засоры, повреждение антикоррозийного слоя краски, на целостность конструкций; осмотр и техническое обслуживание оборудования дымоудаления и системы вентиляции; разработка планов восстановительных работ при обнаружении дефектов, повреждений в системах вентиляции и дымоудаления. Оплата услуг специализированной организации по проверке, очистке и ремонту дымовых и вентиляционных каналов.</t>
    </r>
  </si>
  <si>
    <r>
      <rPr>
        <b/>
        <sz val="12"/>
        <rFont val="Times New Roman"/>
        <family val="1"/>
        <charset val="204"/>
      </rPr>
      <t xml:space="preserve">Уборка мест общего пользования                                                             </t>
    </r>
    <r>
      <rPr>
        <sz val="12"/>
        <rFont val="Times New Roman"/>
        <family val="1"/>
        <charset val="204"/>
      </rPr>
      <t xml:space="preserve">                       Сухая и влажная уборка тамбуров, холлов, коридоров, галерей, лифтовых площадок и лифтовых холлов и кабин, лестничных площадок и маршей, пандусов; 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ручек; мытье окон; очистка систем защиты от грязи (металлических решеток, ячеистых покрытий, приямков, текстильных матов); закупка спецодежды, моющих и дезинфицирующих средств.</t>
    </r>
  </si>
  <si>
    <r>
      <rPr>
        <b/>
        <sz val="12"/>
        <rFont val="Times New Roman"/>
        <family val="1"/>
        <charset val="204"/>
      </rPr>
      <t xml:space="preserve">Уборка придомовой территории                                   </t>
    </r>
    <r>
      <rPr>
        <sz val="12"/>
        <rFont val="Times New Roman"/>
        <family val="1"/>
        <charset val="204"/>
      </rPr>
      <t xml:space="preserve">                                                                          Подметание придомовой территории; покос травы на газонах, убирка с них мусора; очистка ливневой канализации; очистка крышки люков и пожарных гидрантов от снега и льда; очистка дорожек, и площадок во дворе от снега; подметание территории, на которой нет снега; очистка придомовой территории от наледи (посыпка дорожки песком с солью, сбив сосулек); содержание в порядке крыльцо и площадку перед подъездом; вынос мусора из урн, промывка их; убирка площадки, на которых стоят мусорные контейнеры.</t>
    </r>
  </si>
  <si>
    <r>
      <rPr>
        <b/>
        <sz val="12"/>
        <rFont val="Times New Roman"/>
        <family val="1"/>
        <charset val="204"/>
      </rPr>
      <t xml:space="preserve">Текущий ремонт </t>
    </r>
    <r>
      <rPr>
        <sz val="12"/>
        <rFont val="Times New Roman"/>
        <family val="1"/>
        <charset val="204"/>
      </rPr>
      <t xml:space="preserve">                                                                                                      Устранение частичных деформаций, укрепление части фундамента или фасада, продухов вентиляции и подвальных помещений; обновление архитектурных элементов здания, герметизация стыков; покраска фасада, стен и потолка внутри помещения; восстановление элементов окон (замена стекол, рам, ручек, петель и т.д.); косметический ремонт подъезда; замена или восстановление оборудования, обеспечивающего подачу коммунальных услуг (замена насоса, устранение протечек, засоров и т.д.); обеспечение нормальной работы вентиляционной вытяжки; восстановление покрытия пола; замена или приведение в порядок почтовых ящиков; покраска труб; мелкий ремонт перил; замена осветительных приборов; ремонт электрических щитков и их замена на этажах; замена козырьков зданий, не являющихся капитальными сооружениями.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</si>
</sst>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;[Red]0.00"/>
  </numFmts>
  <fonts count="15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</font>
    <font>
      <sz val="14"/>
      <color theme="1"/>
      <name val="Calibri"/>
    </font>
    <font>
      <sz val="11"/>
      <color rgb="FF006100"/>
      <name val="Calibri"/>
      <scheme val="minor"/>
    </font>
    <font>
      <sz val="11"/>
      <color rgb="FF9C5700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7">
    <xf numFmtId="0" fontId="0" fillId="0" borderId="0">
      <alignment vertical="center"/>
    </xf>
    <xf numFmtId="0" fontId="5" fillId="4" borderId="0" applyNumberFormat="0" applyBorder="0" applyAlignment="0" applyProtection="0"/>
    <xf numFmtId="0" fontId="6" fillId="0" borderId="0"/>
    <xf numFmtId="0" fontId="8" fillId="0" borderId="0"/>
    <xf numFmtId="0" fontId="1" fillId="0" borderId="0"/>
    <xf numFmtId="0" fontId="13" fillId="0" borderId="0"/>
    <xf numFmtId="0" fontId="14" fillId="0" borderId="0"/>
  </cellStyleXfs>
  <cellXfs count="15">
    <xf numFmtId="0" fontId="0" fillId="0" borderId="0" xfId="0" applyNumberFormat="1" applyFont="1" applyFill="1" applyBorder="1">
      <alignment vertical="center"/>
    </xf>
    <xf numFmtId="0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left" vertical="center" wrapText="1"/>
    </xf>
    <xf numFmtId="0" fontId="0" fillId="0" borderId="0" xfId="0" applyNumberFormat="1" applyFont="1" applyFill="1" applyBorder="1" applyAlignment="1">
      <alignment vertical="center" wrapText="1"/>
    </xf>
    <xf numFmtId="0" fontId="4" fillId="3" borderId="1" xfId="0" applyNumberFormat="1" applyFont="1" applyFill="1" applyBorder="1" applyAlignment="1">
      <alignment horizontal="center" vertical="center" wrapText="1"/>
    </xf>
    <xf numFmtId="164" fontId="5" fillId="4" borderId="3" xfId="1" applyNumberFormat="1" applyBorder="1" applyAlignment="1">
      <alignment horizontal="center" vertical="center" wrapText="1"/>
    </xf>
    <xf numFmtId="49" fontId="9" fillId="5" borderId="3" xfId="3" applyNumberFormat="1" applyFont="1" applyFill="1" applyBorder="1" applyAlignment="1">
      <alignment horizontal="center" vertical="center"/>
    </xf>
    <xf numFmtId="0" fontId="10" fillId="5" borderId="4" xfId="2" applyFont="1" applyFill="1" applyBorder="1" applyAlignment="1" applyProtection="1">
      <alignment horizontal="left" vertical="center" wrapText="1"/>
      <protection hidden="1"/>
    </xf>
    <xf numFmtId="0" fontId="12" fillId="5" borderId="3" xfId="3" applyFont="1" applyFill="1" applyBorder="1" applyAlignment="1">
      <alignment horizontal="center" vertical="center" wrapText="1"/>
    </xf>
    <xf numFmtId="0" fontId="12" fillId="5" borderId="3" xfId="2" applyFont="1" applyFill="1" applyBorder="1" applyAlignment="1" applyProtection="1">
      <alignment horizontal="left" vertical="center" wrapText="1"/>
      <protection hidden="1"/>
    </xf>
    <xf numFmtId="0" fontId="11" fillId="5" borderId="3" xfId="2" applyFont="1" applyFill="1" applyBorder="1" applyAlignment="1" applyProtection="1">
      <alignment horizontal="left" vertical="center" wrapText="1"/>
      <protection hidden="1"/>
    </xf>
    <xf numFmtId="0" fontId="2" fillId="5" borderId="2" xfId="0" applyFont="1" applyFill="1" applyBorder="1" applyAlignment="1">
      <alignment horizontal="center" vertical="center" wrapText="1"/>
    </xf>
    <xf numFmtId="2" fontId="2" fillId="0" borderId="0" xfId="0" applyNumberFormat="1" applyFont="1" applyFill="1" applyBorder="1" applyAlignment="1">
      <alignment horizontal="center" vertical="center" wrapText="1"/>
    </xf>
    <xf numFmtId="2" fontId="7" fillId="0" borderId="1" xfId="5" applyNumberFormat="1" applyFont="1" applyBorder="1" applyAlignment="1">
      <alignment horizontal="center" vertical="top" wrapText="1"/>
    </xf>
    <xf numFmtId="0" fontId="3" fillId="2" borderId="1" xfId="0" applyNumberFormat="1" applyFont="1" applyFill="1" applyBorder="1" applyAlignment="1">
      <alignment horizontal="left" vertical="center" wrapText="1"/>
    </xf>
  </cellXfs>
  <cellStyles count="7">
    <cellStyle name="Нейтральный" xfId="1" builtinId="28"/>
    <cellStyle name="Обычный" xfId="0" builtinId="0"/>
    <cellStyle name="Обычный 2" xfId="3" xr:uid="{B0E34DDF-58E4-4A9D-A841-BDB1D5B99421}"/>
    <cellStyle name="Обычный 2 2" xfId="6" xr:uid="{40CE84CB-E040-4049-ACCC-29642F7B23FF}"/>
    <cellStyle name="Обычный 3" xfId="4" xr:uid="{16DC634D-A670-452A-9DBE-BBFFB3D3221A}"/>
    <cellStyle name="Обычный_Поб11В" xfId="5" xr:uid="{9B0BDCAD-90F6-4CB2-AE42-0DAAFB928847}"/>
    <cellStyle name="Обычный_Свод_0" xfId="2" xr:uid="{FD1C5623-EA04-472D-97DB-140F01F7490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5"/>
  <sheetViews>
    <sheetView tabSelected="1" workbookViewId="0">
      <selection activeCell="E2" sqref="E1:F1048576"/>
    </sheetView>
  </sheetViews>
  <sheetFormatPr defaultColWidth="9.140625" defaultRowHeight="15" x14ac:dyDescent="0.25"/>
  <cols>
    <col min="1" max="1" width="5" style="1" customWidth="1"/>
    <col min="2" max="2" width="80.7109375" style="2" customWidth="1"/>
    <col min="3" max="4" width="15.7109375" style="1" customWidth="1"/>
    <col min="5" max="6" width="9.140625" style="3" customWidth="1"/>
    <col min="7" max="16384" width="9.140625" style="3"/>
  </cols>
  <sheetData>
    <row r="1" spans="1:4" ht="30" customHeight="1" x14ac:dyDescent="0.25">
      <c r="A1" s="14" t="s">
        <v>0</v>
      </c>
      <c r="B1" s="14"/>
      <c r="C1" s="14"/>
      <c r="D1" s="14"/>
    </row>
    <row r="2" spans="1:4" ht="45" customHeight="1" x14ac:dyDescent="0.25">
      <c r="A2" s="4" t="s">
        <v>1</v>
      </c>
      <c r="B2" s="4" t="s">
        <v>2</v>
      </c>
      <c r="C2" s="4" t="s">
        <v>3</v>
      </c>
      <c r="D2" s="4" t="s">
        <v>4</v>
      </c>
    </row>
    <row r="3" spans="1:4" ht="252" x14ac:dyDescent="0.25">
      <c r="A3" s="6" t="s">
        <v>6</v>
      </c>
      <c r="B3" s="7" t="s">
        <v>7</v>
      </c>
      <c r="C3" s="13">
        <v>2.6419811320754714</v>
      </c>
      <c r="D3" s="5">
        <v>3905.9</v>
      </c>
    </row>
    <row r="4" spans="1:4" ht="94.5" x14ac:dyDescent="0.25">
      <c r="A4" s="8">
        <v>2</v>
      </c>
      <c r="B4" s="9" t="s">
        <v>8</v>
      </c>
      <c r="C4" s="13">
        <v>1.9814858490566034</v>
      </c>
      <c r="D4" s="5">
        <v>3905.9</v>
      </c>
    </row>
    <row r="5" spans="1:4" ht="63" x14ac:dyDescent="0.25">
      <c r="A5" s="8">
        <v>3</v>
      </c>
      <c r="B5" s="9" t="s">
        <v>9</v>
      </c>
      <c r="C5" s="13">
        <v>0.22016509433962259</v>
      </c>
      <c r="D5" s="5">
        <v>3905.9</v>
      </c>
    </row>
    <row r="6" spans="1:4" ht="94.5" x14ac:dyDescent="0.25">
      <c r="A6" s="8">
        <v>4</v>
      </c>
      <c r="B6" s="9" t="s">
        <v>10</v>
      </c>
      <c r="C6" s="13">
        <v>6.6049528301886762E-2</v>
      </c>
      <c r="D6" s="5">
        <v>3905.9</v>
      </c>
    </row>
    <row r="7" spans="1:4" ht="63" x14ac:dyDescent="0.25">
      <c r="A7" s="8">
        <v>5</v>
      </c>
      <c r="B7" s="9" t="s">
        <v>11</v>
      </c>
      <c r="C7" s="13">
        <v>6.6049528301886762E-2</v>
      </c>
      <c r="D7" s="5">
        <v>3905.9</v>
      </c>
    </row>
    <row r="8" spans="1:4" ht="63" x14ac:dyDescent="0.25">
      <c r="A8" s="8">
        <v>6</v>
      </c>
      <c r="B8" s="10" t="s">
        <v>12</v>
      </c>
      <c r="C8" s="13">
        <v>0.19814858490566029</v>
      </c>
      <c r="D8" s="5">
        <v>3905.9</v>
      </c>
    </row>
    <row r="9" spans="1:4" ht="330.75" x14ac:dyDescent="0.25">
      <c r="A9" s="8">
        <v>7</v>
      </c>
      <c r="B9" s="9" t="s">
        <v>13</v>
      </c>
      <c r="C9" s="13">
        <v>1.1778832547169806</v>
      </c>
      <c r="D9" s="5">
        <v>3905.9</v>
      </c>
    </row>
    <row r="10" spans="1:4" ht="267.75" x14ac:dyDescent="0.25">
      <c r="A10" s="11">
        <v>8</v>
      </c>
      <c r="B10" s="9" t="s">
        <v>14</v>
      </c>
      <c r="C10" s="13">
        <v>1.5301474056603763</v>
      </c>
      <c r="D10" s="5">
        <v>3905.9</v>
      </c>
    </row>
    <row r="11" spans="1:4" ht="141.75" x14ac:dyDescent="0.25">
      <c r="A11" s="11">
        <v>9</v>
      </c>
      <c r="B11" s="9" t="s">
        <v>15</v>
      </c>
      <c r="C11" s="13">
        <v>0.32</v>
      </c>
      <c r="D11" s="5">
        <v>3905.9</v>
      </c>
    </row>
    <row r="12" spans="1:4" ht="141.75" x14ac:dyDescent="0.25">
      <c r="A12" s="11">
        <v>10</v>
      </c>
      <c r="B12" s="9" t="s">
        <v>16</v>
      </c>
      <c r="C12" s="13">
        <v>3.2034021226415073</v>
      </c>
      <c r="D12" s="5">
        <v>3905.9</v>
      </c>
    </row>
    <row r="13" spans="1:4" ht="126" x14ac:dyDescent="0.25">
      <c r="A13" s="11">
        <v>11</v>
      </c>
      <c r="B13" s="9" t="s">
        <v>17</v>
      </c>
      <c r="C13" s="13">
        <v>3.654740566037733</v>
      </c>
      <c r="D13" s="5">
        <v>3905.9</v>
      </c>
    </row>
    <row r="14" spans="1:4" ht="204.75" x14ac:dyDescent="0.25">
      <c r="A14" s="11">
        <v>12</v>
      </c>
      <c r="B14" s="9" t="s">
        <v>18</v>
      </c>
      <c r="C14" s="13">
        <v>3.6107075471698082</v>
      </c>
      <c r="D14" s="5">
        <v>3905.9</v>
      </c>
    </row>
    <row r="15" spans="1:4" x14ac:dyDescent="0.25">
      <c r="B15" s="2" t="s">
        <v>5</v>
      </c>
      <c r="C15" s="12">
        <f>SUM(C3:C14)</f>
        <v>18.670760613207538</v>
      </c>
    </row>
  </sheetData>
  <mergeCells count="1">
    <mergeCell ref="A1:D1"/>
  </mergeCells>
  <dataValidations xWindow="891" yWindow="467" count="2">
    <dataValidation type="custom" allowBlank="1" showInputMessage="1" showErrorMessage="1" error="Некорректно указано значение поля Объём" promptTitle="Ограничения для поля Объём, м2" prompt="Количество цифр в значении должно быть меньше или равно 14._x000a__x000a_Значение должно быть больше 0._x000a__x000a_Количество цифр справа от десятичной точки должно быть меньше или равно 3." sqref="D15:D1048576" xr:uid="{68DA12A7-51B0-4CDC-BA00-30D468C1B567}">
      <formula1>OR( AND(LEN(IFERROR(MID(D15,SEARCH(",",D15)+1,999),"100000"))&lt;4,LEN(D15)&lt;15),AND(LEN(IFERROR(MID(D15,SEARCH(".",D15)+1,999),"100000"))&lt;4,D15&gt;0,D15&lt;99999999999.9991), AND(IFERROR(INT(D15)=D15,FALSE), D15&gt;0,LEN(D15)&lt;12))</formula1>
    </dataValidation>
    <dataValidation type="custom" allowBlank="1" showInputMessage="1" showErrorMessage="1" errorTitle="Некорректно указана цена" promptTitle="Ограничения для поля Цена, руб" prompt="Количество цифр в значении должно быть меньше или равно 14._x000a__x000a_Количество цифр справа от десятичной точки должно быть меньше или равно 4._x000a__x000a_Значение должно быть больше  0" sqref="C16:C1048576 C14" xr:uid="{DAD0B70B-2D04-44C9-B5CF-5DDD1A6D125A}">
      <formula1>OR( AND(LEN(IFERROR(MID(C14,SEARCH(",",C14)+1,999),"100000"))&lt;5,LEN(C14)&lt;17),AND(LEN(IFERROR(MID(C14,SEARCH(".",C14)+1,999),"100000"))&lt;5,C14&gt;0,C14&lt;9999999999.99991), AND(IFERROR(INT(C14)=C14,FALSE), C14&gt;0,LEN(C14)&lt;11))</formula1>
    </dataValidation>
  </dataValidations>
  <pageMargins left="0.75" right="0.75" top="1" bottom="1" header="0.51180555555555596" footer="0.5118055555555559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01.2024-12.2024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Елена</cp:lastModifiedBy>
  <dcterms:created xsi:type="dcterms:W3CDTF">2021-09-02T17:07:00Z</dcterms:created>
  <dcterms:modified xsi:type="dcterms:W3CDTF">2024-12-19T15:25:51Z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1033-10.2.0.7636</vt:lpwstr>
  </property>
</Properties>
</file>