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8E9535BE-BB66-433B-A246-794EE3F61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<sst xmlns="http://schemas.openxmlformats.org/spreadsheetml/2006/main" count="19" uniqueCount="19">
  <si>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ул. Строителей, д. 45Е, корп. 1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</si>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</sst>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0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2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5" applyNumberFormat="0" applyAlignment="0" applyProtection="0"/>
    <xf numFmtId="0" fontId="16" fillId="15" borderId="6" applyNumberFormat="0" applyAlignment="0" applyProtection="0"/>
    <xf numFmtId="0" fontId="17" fillId="15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6" borderId="11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6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8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16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164" fontId="4" fillId="4" borderId="3" xfId="1" applyNumberFormat="1" applyBorder="1" applyAlignment="1">
      <alignment horizontal="center" vertical="center" wrapText="1"/>
    </xf>
    <xf numFmtId="49" fontId="8" fillId="5" borderId="3" xfId="3" applyNumberFormat="1" applyFont="1" applyFill="1" applyBorder="1" applyAlignment="1">
      <alignment horizontal="center" vertical="center"/>
    </xf>
    <xf numFmtId="0" fontId="9" fillId="5" borderId="4" xfId="2" applyFont="1" applyFill="1" applyBorder="1" applyAlignment="1" applyProtection="1">
      <alignment horizontal="left" vertical="center" wrapText="1"/>
      <protection hidden="1"/>
    </xf>
    <xf numFmtId="0" fontId="11" fillId="5" borderId="3" xfId="3" applyFont="1" applyFill="1" applyBorder="1" applyAlignment="1">
      <alignment horizontal="center" vertical="center" wrapText="1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0" fontId="10" fillId="5" borderId="3" xfId="2" applyFont="1" applyFill="1" applyBorder="1" applyAlignment="1" applyProtection="1">
      <alignment horizontal="left" vertical="center" wrapText="1"/>
      <protection hidden="1"/>
    </xf>
    <xf numFmtId="0" fontId="1" fillId="5" borderId="2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F0B0EA20-6761-4DF5-9624-6E476BB0A43A}"/>
    <cellStyle name="Акцент2 2" xfId="6" xr:uid="{FC8F622B-202B-4EF5-A14B-8B56728DC2DC}"/>
    <cellStyle name="Акцент3 2" xfId="7" xr:uid="{4ECF71EC-2DB4-4F77-B90D-7A58E16DCD5A}"/>
    <cellStyle name="Акцент4 2" xfId="8" xr:uid="{17C2C04A-1FA2-4865-8CDD-6122453FC0AE}"/>
    <cellStyle name="Акцент5 2" xfId="9" xr:uid="{ED62A5BB-3F2E-4A7E-B891-C662C09208F8}"/>
    <cellStyle name="Акцент6 2" xfId="10" xr:uid="{BDA84289-78B8-44E1-B420-563E204CF699}"/>
    <cellStyle name="Ввод  2" xfId="11" xr:uid="{E1F7544B-02C0-49D5-807A-8AEFF39AA121}"/>
    <cellStyle name="Вывод 2" xfId="12" xr:uid="{353D8259-8DE9-4816-B6BD-6E181111F772}"/>
    <cellStyle name="Вычисление 2" xfId="13" xr:uid="{0AA08D2A-687A-4265-A53E-8C9AA66A8F71}"/>
    <cellStyle name="Заголовок 1 2" xfId="14" xr:uid="{F5F71462-4095-4A5A-86B3-77ED54E3B18A}"/>
    <cellStyle name="Заголовок 2 2" xfId="15" xr:uid="{3D0E09F0-A3DD-4431-8AFF-F09D8AE2F1EB}"/>
    <cellStyle name="Заголовок 3 2" xfId="16" xr:uid="{1EFB9B6D-D6E7-4DD9-91D7-E80F4EEE86CD}"/>
    <cellStyle name="Заголовок 4 2" xfId="17" xr:uid="{2368ACCB-694D-43D7-817E-296F329286EC}"/>
    <cellStyle name="Итог 2" xfId="18" xr:uid="{E92C85E8-8425-4D82-94B2-976693CEAC3C}"/>
    <cellStyle name="Контрольная ячейка 2" xfId="19" xr:uid="{33251A75-583F-47FC-AA58-D6890B9CF1B9}"/>
    <cellStyle name="Название 2" xfId="20" xr:uid="{FE47A809-26AA-42F8-A768-DE436569AD4A}"/>
    <cellStyle name="Нейтральный" xfId="1" builtinId="28"/>
    <cellStyle name="Нейтральный 2" xfId="21" xr:uid="{4E86C920-78B0-402C-981B-2E765996E823}"/>
    <cellStyle name="Обычный" xfId="0" builtinId="0"/>
    <cellStyle name="Обычный 2" xfId="3" xr:uid="{5BC0C8A6-32E9-485A-8CD5-795D60A5E407}"/>
    <cellStyle name="Обычный 2 2" xfId="22" xr:uid="{2C95FFD8-76F9-43A4-A720-EBB0C27C9EA8}"/>
    <cellStyle name="Обычный 3" xfId="4" xr:uid="{9B1B374A-892A-4B3C-9AB6-5B765C3FFED1}"/>
    <cellStyle name="Обычный_Свод_0" xfId="2" xr:uid="{0C94EA73-17A6-4B99-B0A6-B916D23A1247}"/>
    <cellStyle name="Плохой 2" xfId="23" xr:uid="{E6E56787-2B99-4A28-9E12-99138245322C}"/>
    <cellStyle name="Пояснение 2" xfId="24" xr:uid="{BE01B3BC-B6B0-4C7E-A76D-BE2A9ABAD9DB}"/>
    <cellStyle name="Примечание 2" xfId="25" xr:uid="{02899256-660B-4817-9C23-DC3592940F8D}"/>
    <cellStyle name="Связанная ячейка 2" xfId="26" xr:uid="{7706BC6C-67D6-4E6D-9805-36EA4A078609}"/>
    <cellStyle name="Текст предупреждения 2" xfId="27" xr:uid="{47CEB72F-22BB-4691-AABC-C44764C890DE}"/>
    <cellStyle name="Хороший 2" xfId="28" xr:uid="{58094A59-C522-4DC2-8323-1C0668701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5" t="s">
        <v>0</v>
      </c>
      <c r="B1" s="15"/>
      <c r="C1" s="15"/>
      <c r="D1" s="15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4">
        <v>2.6425683709869201</v>
      </c>
      <c r="D3" s="5">
        <v>2475.9</v>
      </c>
    </row>
    <row r="4" spans="1:4" ht="94.5" x14ac:dyDescent="0.25">
      <c r="A4" s="9">
        <v>2</v>
      </c>
      <c r="B4" s="10" t="s">
        <v>8</v>
      </c>
      <c r="C4" s="14">
        <v>1.9268727705112958</v>
      </c>
      <c r="D4" s="6">
        <v>2475.9</v>
      </c>
    </row>
    <row r="5" spans="1:4" ht="63" x14ac:dyDescent="0.25">
      <c r="A5" s="9">
        <v>3</v>
      </c>
      <c r="B5" s="10" t="s">
        <v>9</v>
      </c>
      <c r="C5" s="14">
        <v>0.33032104637336501</v>
      </c>
      <c r="D5" s="6">
        <v>2475.9</v>
      </c>
    </row>
    <row r="6" spans="1:4" ht="94.5" x14ac:dyDescent="0.25">
      <c r="A6" s="9">
        <v>4</v>
      </c>
      <c r="B6" s="10" t="s">
        <v>10</v>
      </c>
      <c r="C6" s="14">
        <v>6.6064209274673005E-2</v>
      </c>
      <c r="D6" s="6">
        <v>2475.9</v>
      </c>
    </row>
    <row r="7" spans="1:4" ht="63" x14ac:dyDescent="0.25">
      <c r="A7" s="9">
        <v>5</v>
      </c>
      <c r="B7" s="10" t="s">
        <v>11</v>
      </c>
      <c r="C7" s="14">
        <v>6.6064209274673005E-2</v>
      </c>
      <c r="D7" s="6">
        <v>2475.9</v>
      </c>
    </row>
    <row r="8" spans="1:4" ht="63" x14ac:dyDescent="0.25">
      <c r="A8" s="9">
        <v>6</v>
      </c>
      <c r="B8" s="11" t="s">
        <v>12</v>
      </c>
      <c r="C8" s="14">
        <v>0.17617122473246136</v>
      </c>
      <c r="D8" s="6">
        <v>2475.9</v>
      </c>
    </row>
    <row r="9" spans="1:4" ht="330.75" x14ac:dyDescent="0.25">
      <c r="A9" s="9">
        <v>7</v>
      </c>
      <c r="B9" s="10" t="s">
        <v>13</v>
      </c>
      <c r="C9" s="14">
        <v>0.78175980975029713</v>
      </c>
      <c r="D9" s="6">
        <v>2475.9</v>
      </c>
    </row>
    <row r="10" spans="1:4" ht="267.75" x14ac:dyDescent="0.25">
      <c r="A10" s="12">
        <v>8</v>
      </c>
      <c r="B10" s="10" t="s">
        <v>14</v>
      </c>
      <c r="C10" s="14">
        <v>0.52851367419738404</v>
      </c>
      <c r="D10" s="6">
        <v>2475.9</v>
      </c>
    </row>
    <row r="11" spans="1:4" ht="141.75" x14ac:dyDescent="0.25">
      <c r="A11" s="12">
        <v>9</v>
      </c>
      <c r="B11" s="10" t="s">
        <v>15</v>
      </c>
      <c r="C11" s="14">
        <v>0.49548156956004752</v>
      </c>
      <c r="D11" s="6">
        <v>2475.9</v>
      </c>
    </row>
    <row r="12" spans="1:4" ht="141.75" x14ac:dyDescent="0.25">
      <c r="A12" s="12">
        <v>10</v>
      </c>
      <c r="B12" s="10" t="s">
        <v>16</v>
      </c>
      <c r="C12" s="14">
        <v>4.2391200951248518</v>
      </c>
      <c r="D12" s="6">
        <v>2475.9</v>
      </c>
    </row>
    <row r="13" spans="1:4" ht="126" x14ac:dyDescent="0.25">
      <c r="A13" s="12">
        <v>11</v>
      </c>
      <c r="B13" s="10" t="s">
        <v>17</v>
      </c>
      <c r="C13" s="14">
        <v>3.4683709869203323</v>
      </c>
      <c r="D13" s="6">
        <v>2475.9</v>
      </c>
    </row>
    <row r="14" spans="1:4" ht="204.75" x14ac:dyDescent="0.25">
      <c r="A14" s="12">
        <v>12</v>
      </c>
      <c r="B14" s="10" t="s">
        <v>18</v>
      </c>
      <c r="C14" s="14">
        <v>3.798692033293698</v>
      </c>
      <c r="D14" s="6">
        <v>2475.9</v>
      </c>
    </row>
    <row r="15" spans="1:4" x14ac:dyDescent="0.25">
      <c r="B15" s="2" t="s">
        <v>5</v>
      </c>
      <c r="C15" s="13">
        <f>SUM(C3:C14)</f>
        <v>18.52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5:C1048576" xr:uid="{DAD0B70B-2D04-44C9-B5CF-5DDD1A6D125A}">
      <formula1>OR( AND(LEN(IFERROR(MID(C15,SEARCH(",",C15)+1,999),"100000"))&lt;5,LEN(C15)&lt;17),AND(LEN(IFERROR(MID(C15,SEARCH(".",C15)+1,999),"100000"))&lt;5,C15&gt;0,C15&lt;9999999999.99991), AND(IFERROR(INT(C15)=C15,FALSE), C15&gt;0,LEN(C15)&lt;11))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5:D1048576" xr:uid="{68DA12A7-51B0-4CDC-BA00-30D468C1B567}">
      <formula1>OR( AND(LEN(IFERROR(MID(D15,SEARCH(",",D15)+1,999),"100000"))&lt;4,LEN(D15)&lt;15),AND(LEN(IFERROR(MID(D15,SEARCH(".",D15)+1,999),"100000"))&lt;4,D15&gt;0,D15&lt;99999999999.9991), AND(IFERROR(INT(D15)=D15,FALSE), D15&gt;0,LEN(D15)&lt;12))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