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F1C6069E-8868-4B4A-9C71-4F0F55EECC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<sst xmlns="http://schemas.openxmlformats.org/spreadsheetml/2006/main" count="20" uniqueCount="20">
  <si>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ул. Парковая, д. 19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</si>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</sst>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31" x14ac:knownFonts="1">
    <font>
      <sz val="11"/>
      <color theme="1"/>
      <name val="Calibri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9">
    <xf numFmtId="0" fontId="0" fillId="0" borderId="0">
      <alignment vertical="center"/>
    </xf>
    <xf numFmtId="0" fontId="4" fillId="4" borderId="0" applyNumberFormat="0" applyBorder="0" applyAlignment="0" applyProtection="0"/>
    <xf numFmtId="0" fontId="5" fillId="0" borderId="0"/>
    <xf numFmtId="0" fontId="7" fillId="0" borderId="0"/>
    <xf numFmtId="0" fontId="13" fillId="0" borderId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5" fillId="8" borderId="5" applyNumberFormat="0" applyAlignment="0" applyProtection="0"/>
    <xf numFmtId="0" fontId="16" fillId="15" borderId="6" applyNumberFormat="0" applyAlignment="0" applyProtection="0"/>
    <xf numFmtId="0" fontId="17" fillId="15" borderId="5" applyNumberForma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6" borderId="11" applyNumberFormat="0" applyAlignment="0" applyProtection="0"/>
    <xf numFmtId="0" fontId="23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6" fillId="0" borderId="0"/>
    <xf numFmtId="0" fontId="25" fillId="6" borderId="0" applyNumberFormat="0" applyBorder="0" applyAlignment="0" applyProtection="0"/>
    <xf numFmtId="0" fontId="26" fillId="0" borderId="0" applyNumberFormat="0" applyFill="0" applyBorder="0" applyAlignment="0" applyProtection="0"/>
    <xf numFmtId="0" fontId="8" fillId="18" borderId="12" applyNumberFormat="0" applyFont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</cellStyleXfs>
  <cellXfs count="20">
    <xf numFmtId="0" fontId="0" fillId="0" borderId="0" xfId="0" applyNumberFormat="1" applyFont="1" applyFill="1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64" fontId="4" fillId="4" borderId="2" xfId="1" applyNumberFormat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center" vertical="center" wrapText="1"/>
    </xf>
    <xf numFmtId="0" fontId="11" fillId="5" borderId="3" xfId="2" applyFont="1" applyFill="1" applyBorder="1" applyAlignment="1" applyProtection="1">
      <alignment horizontal="left" vertical="center" wrapText="1"/>
      <protection hidden="1"/>
    </xf>
    <xf numFmtId="49" fontId="10" fillId="5" borderId="2" xfId="3" applyNumberFormat="1" applyFont="1" applyFill="1" applyBorder="1" applyAlignment="1">
      <alignment horizontal="center" vertical="center"/>
    </xf>
    <xf numFmtId="0" fontId="12" fillId="5" borderId="2" xfId="2" applyFont="1" applyFill="1" applyBorder="1" applyAlignment="1" applyProtection="1">
      <alignment horizontal="left" vertical="center" wrapText="1"/>
      <protection hidden="1"/>
    </xf>
    <xf numFmtId="0" fontId="9" fillId="5" borderId="2" xfId="2" applyFont="1" applyFill="1" applyBorder="1" applyAlignment="1" applyProtection="1">
      <alignment horizontal="left" vertical="center" wrapText="1"/>
      <protection hidden="1"/>
    </xf>
    <xf numFmtId="0" fontId="12" fillId="5" borderId="2" xfId="3" applyFont="1" applyFill="1" applyBorder="1" applyAlignment="1">
      <alignment horizontal="left" vertical="center" wrapText="1"/>
    </xf>
    <xf numFmtId="0" fontId="12" fillId="5" borderId="4" xfId="3" applyFont="1" applyFill="1" applyBorder="1" applyAlignment="1">
      <alignment horizontal="center" vertical="center" wrapText="1"/>
    </xf>
    <xf numFmtId="0" fontId="12" fillId="5" borderId="4" xfId="2" applyFont="1" applyFill="1" applyBorder="1" applyAlignment="1" applyProtection="1">
      <alignment horizontal="left" vertical="center" wrapText="1"/>
      <protection hidden="1"/>
    </xf>
    <xf numFmtId="164" fontId="4" fillId="4" borderId="4" xfId="1" applyNumberForma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2" fontId="30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NumberFormat="1" applyFont="1" applyFill="1" applyBorder="1" applyAlignment="1">
      <alignment horizontal="left" vertical="center" wrapText="1"/>
    </xf>
  </cellXfs>
  <cellStyles count="29">
    <cellStyle name="Акцент1 2" xfId="5" xr:uid="{70F637A0-494C-43C2-A0C1-CD09238B4279}"/>
    <cellStyle name="Акцент2 2" xfId="6" xr:uid="{8F99246A-C2EA-4478-A6FC-6F5E60F25029}"/>
    <cellStyle name="Акцент3 2" xfId="7" xr:uid="{E6F30E97-30BB-4137-AB2A-5695522F800F}"/>
    <cellStyle name="Акцент4 2" xfId="8" xr:uid="{12EF416B-0D69-48D6-8C9E-80B4C276F3BE}"/>
    <cellStyle name="Акцент5 2" xfId="9" xr:uid="{D8CDA3AB-4D61-4482-85F2-2770D318DEA7}"/>
    <cellStyle name="Акцент6 2" xfId="10" xr:uid="{2C5563A4-D420-48D3-BFF4-61CD493F6F4D}"/>
    <cellStyle name="Ввод  2" xfId="11" xr:uid="{3D9B5AFD-AEE1-4889-B8ED-E17035D33AEF}"/>
    <cellStyle name="Вывод 2" xfId="12" xr:uid="{ACEEFC11-1511-4957-9ED3-C46024B851E8}"/>
    <cellStyle name="Вычисление 2" xfId="13" xr:uid="{F8A791EF-3529-4326-8702-3F9B1D037330}"/>
    <cellStyle name="Заголовок 1 2" xfId="14" xr:uid="{69F7E131-44AC-4971-91E0-4B0F2CA9AD6B}"/>
    <cellStyle name="Заголовок 2 2" xfId="15" xr:uid="{677ABA27-AABD-4FE8-A90E-3592E292C4B9}"/>
    <cellStyle name="Заголовок 3 2" xfId="16" xr:uid="{FC561137-A257-4E67-A268-A53C10CF0440}"/>
    <cellStyle name="Заголовок 4 2" xfId="17" xr:uid="{ADE1567D-A653-41CE-9316-FB73DBA6488F}"/>
    <cellStyle name="Итог 2" xfId="18" xr:uid="{F4003B37-D17A-49CE-8B75-85F248568545}"/>
    <cellStyle name="Контрольная ячейка 2" xfId="19" xr:uid="{E918B785-8E44-45B1-8AB2-369E77155011}"/>
    <cellStyle name="Название 2" xfId="20" xr:uid="{7E1F14C9-8CD0-41AE-BC1A-5B9EB3816D8B}"/>
    <cellStyle name="Нейтральный" xfId="1" builtinId="28"/>
    <cellStyle name="Нейтральный 2" xfId="21" xr:uid="{5792B458-FA2F-45FA-A444-1CC322E75040}"/>
    <cellStyle name="Обычный" xfId="0" builtinId="0"/>
    <cellStyle name="Обычный 2" xfId="3" xr:uid="{91A319B9-5240-4419-A068-06F1298AD9E0}"/>
    <cellStyle name="Обычный 2 2" xfId="22" xr:uid="{542A9578-AABC-4EB4-9369-CE1A6A538D2F}"/>
    <cellStyle name="Обычный 3" xfId="4" xr:uid="{6653AACF-B106-4D9D-B8DE-34F4F75A4EEC}"/>
    <cellStyle name="Обычный_Свод_0" xfId="2" xr:uid="{2EB4E08A-1013-47A5-8E8C-3F516FDC1F04}"/>
    <cellStyle name="Плохой 2" xfId="23" xr:uid="{D97E286B-A096-43E7-9124-0D3CBFD72379}"/>
    <cellStyle name="Пояснение 2" xfId="24" xr:uid="{BD27858A-9AE5-4219-8903-C3A2C3468576}"/>
    <cellStyle name="Примечание 2" xfId="25" xr:uid="{89E879FB-497C-4146-862E-701287A5E8A3}"/>
    <cellStyle name="Связанная ячейка 2" xfId="26" xr:uid="{296B9246-3CD4-48DC-893B-C8EFC9CD0D59}"/>
    <cellStyle name="Текст предупреждения 2" xfId="27" xr:uid="{7B50DBCC-3A36-4F2E-A0F0-FB08BD8BC594}"/>
    <cellStyle name="Хороший 2" xfId="28" xr:uid="{4FD23926-B5D5-4F75-88D9-6B952B0AD7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9" t="s">
        <v>0</v>
      </c>
      <c r="B1" s="19"/>
      <c r="C1" s="19"/>
      <c r="D1" s="19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8" t="s">
        <v>6</v>
      </c>
      <c r="B3" s="7" t="s">
        <v>7</v>
      </c>
      <c r="C3" s="18">
        <v>2.642570281124498</v>
      </c>
      <c r="D3" s="5">
        <v>7317.1</v>
      </c>
    </row>
    <row r="4" spans="1:4" ht="94.5" x14ac:dyDescent="0.25">
      <c r="A4" s="6">
        <v>2</v>
      </c>
      <c r="B4" s="9" t="s">
        <v>8</v>
      </c>
      <c r="C4" s="18">
        <v>1.8167670682730923</v>
      </c>
      <c r="D4" s="5">
        <v>7317.1</v>
      </c>
    </row>
    <row r="5" spans="1:4" ht="63" x14ac:dyDescent="0.25">
      <c r="A5" s="6">
        <v>3</v>
      </c>
      <c r="B5" s="9" t="s">
        <v>9</v>
      </c>
      <c r="C5" s="18">
        <v>0.60558902275769755</v>
      </c>
      <c r="D5" s="5">
        <v>7317.1</v>
      </c>
    </row>
    <row r="6" spans="1:4" ht="94.5" x14ac:dyDescent="0.25">
      <c r="A6" s="6">
        <v>4</v>
      </c>
      <c r="B6" s="9" t="s">
        <v>10</v>
      </c>
      <c r="C6" s="18">
        <v>6.6064257028112444E-2</v>
      </c>
      <c r="D6" s="5">
        <v>7317.1</v>
      </c>
    </row>
    <row r="7" spans="1:4" ht="63" x14ac:dyDescent="0.25">
      <c r="A7" s="6">
        <v>5</v>
      </c>
      <c r="B7" s="9" t="s">
        <v>11</v>
      </c>
      <c r="C7" s="18">
        <v>6.6064257028112444E-2</v>
      </c>
      <c r="D7" s="5">
        <v>7317.1</v>
      </c>
    </row>
    <row r="8" spans="1:4" ht="63" x14ac:dyDescent="0.25">
      <c r="A8" s="6">
        <v>6</v>
      </c>
      <c r="B8" s="10" t="s">
        <v>12</v>
      </c>
      <c r="C8" s="18">
        <v>0.49548192771084337</v>
      </c>
      <c r="D8" s="5">
        <v>7317.1</v>
      </c>
    </row>
    <row r="9" spans="1:4" ht="330.75" x14ac:dyDescent="0.25">
      <c r="A9" s="6">
        <v>7</v>
      </c>
      <c r="B9" s="9" t="s">
        <v>13</v>
      </c>
      <c r="C9" s="1">
        <v>1.27</v>
      </c>
      <c r="D9" s="5">
        <v>7317.1</v>
      </c>
    </row>
    <row r="10" spans="1:4" ht="126" x14ac:dyDescent="0.25">
      <c r="A10" s="6">
        <v>8</v>
      </c>
      <c r="B10" s="11" t="s">
        <v>14</v>
      </c>
      <c r="C10" s="18">
        <v>7.916700133868809</v>
      </c>
      <c r="D10" s="5">
        <v>7317.1</v>
      </c>
    </row>
    <row r="11" spans="1:4" ht="267.75" x14ac:dyDescent="0.25">
      <c r="A11" s="6">
        <v>9</v>
      </c>
      <c r="B11" s="9" t="s">
        <v>15</v>
      </c>
      <c r="C11" s="18">
        <v>2.2200000000000002</v>
      </c>
      <c r="D11" s="5">
        <v>7317.1</v>
      </c>
    </row>
    <row r="12" spans="1:4" ht="141.75" x14ac:dyDescent="0.25">
      <c r="A12" s="6">
        <v>10</v>
      </c>
      <c r="B12" s="9" t="s">
        <v>16</v>
      </c>
      <c r="C12" s="18">
        <v>0.71569611780455167</v>
      </c>
      <c r="D12" s="5">
        <v>7317.1</v>
      </c>
    </row>
    <row r="13" spans="1:4" ht="141.75" x14ac:dyDescent="0.25">
      <c r="A13" s="6">
        <v>11</v>
      </c>
      <c r="B13" s="9" t="s">
        <v>17</v>
      </c>
      <c r="C13" s="18">
        <v>5.3732262382864793</v>
      </c>
      <c r="D13" s="5">
        <v>7317.1</v>
      </c>
    </row>
    <row r="14" spans="1:4" ht="126" x14ac:dyDescent="0.25">
      <c r="A14" s="6">
        <v>12</v>
      </c>
      <c r="B14" s="9" t="s">
        <v>18</v>
      </c>
      <c r="C14" s="18">
        <v>4.6244979919678721</v>
      </c>
      <c r="D14" s="5">
        <v>7317.1</v>
      </c>
    </row>
    <row r="15" spans="1:4" ht="204.75" x14ac:dyDescent="0.25">
      <c r="A15" s="12">
        <v>13</v>
      </c>
      <c r="B15" s="13" t="s">
        <v>19</v>
      </c>
      <c r="C15" s="18">
        <v>5.0869477911646586</v>
      </c>
      <c r="D15" s="14">
        <v>7317.1</v>
      </c>
    </row>
    <row r="16" spans="1:4" x14ac:dyDescent="0.25">
      <c r="A16" s="15"/>
      <c r="B16" s="16" t="s">
        <v>5</v>
      </c>
      <c r="C16" s="17">
        <f>SUM(C3:C15)</f>
        <v>32.899605087014727</v>
      </c>
      <c r="D16" s="15"/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" xr:uid="{DAD0B70B-2D04-44C9-B5CF-5DDD1A6D125A}">
      <formula1>OR( AND(LEN(IFERROR(MID(C16,SEARCH(",",C16)+1,999),"100000"))&lt;5,LEN(C16)&lt;17),AND(LEN(IFERROR(MID(C16,SEARCH(".",C16)+1,999),"100000"))&lt;5,C16&gt;0,C16&lt;9999999999.99991), AND(IFERROR(INT(C16)=C16,FALSE), C16&gt;0,LEN(C16)&lt;11))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